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1 " sheetId="1" r:id="rId1"/>
  </sheets>
  <definedNames>
    <definedName name="_xlnm.Print_Area" localSheetId="0">'附件1 '!$A$1:$G$28</definedName>
  </definedNames>
  <calcPr calcId="144525"/>
</workbook>
</file>

<file path=xl/sharedStrings.xml><?xml version="1.0" encoding="utf-8"?>
<sst xmlns="http://schemas.openxmlformats.org/spreadsheetml/2006/main" count="33" uniqueCount="33">
  <si>
    <t>附件1</t>
  </si>
  <si>
    <t>2021年清洁能源发展专项资金预算汇总表</t>
  </si>
  <si>
    <t>单位：万元</t>
  </si>
  <si>
    <t>地区/企业</t>
  </si>
  <si>
    <t>非常规天然气20年清算资金</t>
  </si>
  <si>
    <t>农村水电21年清算资金</t>
  </si>
  <si>
    <t>非常规天然气21年预拨资金</t>
  </si>
  <si>
    <t>实际应下达资金</t>
  </si>
  <si>
    <t>已提前下达资金</t>
  </si>
  <si>
    <t>本次拨付资金</t>
  </si>
  <si>
    <t>合计</t>
  </si>
  <si>
    <t>地方小计</t>
  </si>
  <si>
    <t>河北省</t>
  </si>
  <si>
    <t>辽宁省</t>
  </si>
  <si>
    <t>吉林省</t>
  </si>
  <si>
    <t>黑龙江省</t>
  </si>
  <si>
    <t>安徽省</t>
  </si>
  <si>
    <t>江西省</t>
  </si>
  <si>
    <t>山西省</t>
  </si>
  <si>
    <t>河南省</t>
  </si>
  <si>
    <t>湖南省</t>
  </si>
  <si>
    <t>湖北省</t>
  </si>
  <si>
    <t>四川省</t>
  </si>
  <si>
    <t>云南省</t>
  </si>
  <si>
    <t>重庆市</t>
  </si>
  <si>
    <t>贵州省</t>
  </si>
  <si>
    <t>陕西省</t>
  </si>
  <si>
    <t>甘肃省</t>
  </si>
  <si>
    <t>新疆维吾尔自治区</t>
  </si>
  <si>
    <t>内蒙古自治区</t>
  </si>
  <si>
    <t>浙江省</t>
  </si>
  <si>
    <t>广东省</t>
  </si>
  <si>
    <t>福建省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</si>
</sst>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_ * #,##0_ ;_ * \-#,##0_ ;_ * &quot;-&quot;??_ ;_ @_ "/>
    <numFmt numFmtId="177" formatCode="0.00_ "/>
    <numFmt numFmtId="178" formatCode="0.0000_);[Red]\(0.0000\)"/>
  </numFmts>
  <fonts count="32">
    <font>
      <sz val="9"/>
      <color theme="1"/>
      <name val="宋体"/>
      <charset val="134"/>
    </font>
    <font>
      <sz val="9"/>
      <color rgb="FFFF0000"/>
      <name val="宋体"/>
      <charset val="134"/>
    </font>
    <font>
      <sz val="12"/>
      <name val="宋体"/>
      <charset val="134"/>
    </font>
    <font>
      <sz val="11"/>
      <name val="Times New Roman"/>
      <charset val="134"/>
    </font>
    <font>
      <sz val="9"/>
      <name val="宋体"/>
      <charset val="134"/>
    </font>
    <font>
      <sz val="14"/>
      <name val="华文中宋"/>
      <charset val="134"/>
    </font>
    <font>
      <sz val="12"/>
      <name val="黑体"/>
      <charset val="134"/>
    </font>
    <font>
      <sz val="10"/>
      <name val="黑体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8" fillId="24" borderId="10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16" borderId="7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5" borderId="6" applyNumberFormat="0" applyAlignment="0" applyProtection="0">
      <alignment vertical="center"/>
    </xf>
    <xf numFmtId="0" fontId="31" fillId="15" borderId="10" applyNumberFormat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3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" fillId="0" borderId="0"/>
    <xf numFmtId="0" fontId="21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" fillId="0" borderId="0"/>
    <xf numFmtId="0" fontId="12" fillId="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" fillId="0" borderId="0"/>
    <xf numFmtId="0" fontId="12" fillId="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" fillId="0" borderId="0"/>
  </cellStyleXfs>
  <cellXfs count="20">
    <xf numFmtId="0" fontId="0" fillId="0" borderId="0" xfId="0">
      <alignment vertical="center"/>
    </xf>
    <xf numFmtId="0" fontId="0" fillId="0" borderId="0" xfId="0" applyAlignment="1"/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/>
    <xf numFmtId="0" fontId="5" fillId="0" borderId="0" xfId="0" applyFont="1" applyAlignment="1">
      <alignment horizontal="center" vertical="center" wrapText="1"/>
    </xf>
    <xf numFmtId="178" fontId="6" fillId="0" borderId="1" xfId="33" applyNumberFormat="1" applyFont="1" applyFill="1" applyBorder="1" applyAlignment="1">
      <alignment horizontal="center" vertical="center" wrapText="1"/>
    </xf>
    <xf numFmtId="177" fontId="7" fillId="0" borderId="2" xfId="33" applyNumberFormat="1" applyFont="1" applyFill="1" applyBorder="1" applyAlignment="1">
      <alignment horizontal="center" vertical="center" wrapText="1"/>
    </xf>
    <xf numFmtId="178" fontId="6" fillId="0" borderId="3" xfId="33" applyNumberFormat="1" applyFont="1" applyFill="1" applyBorder="1" applyAlignment="1">
      <alignment horizontal="center" vertical="center" wrapText="1"/>
    </xf>
    <xf numFmtId="177" fontId="7" fillId="0" borderId="2" xfId="33" applyNumberFormat="1" applyFont="1" applyFill="1" applyBorder="1" applyAlignment="1">
      <alignment vertical="center" wrapText="1"/>
    </xf>
    <xf numFmtId="178" fontId="8" fillId="0" borderId="1" xfId="33" applyNumberFormat="1" applyFont="1" applyFill="1" applyBorder="1" applyAlignment="1">
      <alignment horizontal="center" vertical="center" wrapText="1"/>
    </xf>
    <xf numFmtId="176" fontId="9" fillId="0" borderId="2" xfId="8" applyNumberFormat="1" applyFont="1" applyFill="1" applyBorder="1" applyAlignment="1">
      <alignment horizontal="right" vertical="center" wrapText="1"/>
    </xf>
    <xf numFmtId="178" fontId="10" fillId="2" borderId="2" xfId="53" applyNumberFormat="1" applyFont="1" applyFill="1" applyBorder="1" applyAlignment="1">
      <alignment horizontal="center" vertical="center" wrapText="1"/>
    </xf>
    <xf numFmtId="176" fontId="11" fillId="2" borderId="2" xfId="8" applyNumberFormat="1" applyFont="1" applyFill="1" applyBorder="1" applyAlignment="1">
      <alignment horizontal="right" vertical="center" wrapText="1"/>
    </xf>
    <xf numFmtId="178" fontId="10" fillId="0" borderId="2" xfId="53" applyNumberFormat="1" applyFont="1" applyFill="1" applyBorder="1" applyAlignment="1">
      <alignment horizontal="center" vertical="center" wrapText="1"/>
    </xf>
    <xf numFmtId="176" fontId="11" fillId="0" borderId="2" xfId="8" applyNumberFormat="1" applyFont="1" applyFill="1" applyBorder="1" applyAlignment="1">
      <alignment horizontal="right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常规_煤层气——唯唯网(1)" xfId="33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view="pageBreakPreview" zoomScaleNormal="100" zoomScaleSheetLayoutView="100" workbookViewId="0">
      <pane xSplit="1" ySplit="6" topLeftCell="B7" activePane="bottomRight" state="frozenSplit"/>
      <selection/>
      <selection pane="topRight"/>
      <selection pane="bottomLeft"/>
      <selection pane="bottomRight" activeCell="I10" sqref="I10"/>
    </sheetView>
  </sheetViews>
  <sheetFormatPr defaultColWidth="9" defaultRowHeight="11.25" outlineLevelCol="7"/>
  <cols>
    <col min="1" max="1" width="41.3777777777778" customWidth="1"/>
    <col min="2" max="2" width="21.2555555555556" style="4" customWidth="1"/>
    <col min="3" max="3" width="15.3777777777778" style="4" customWidth="1"/>
    <col min="4" max="4" width="22.1222222222222" style="5" customWidth="1"/>
    <col min="5" max="5" width="22.3777777777778" style="4" customWidth="1"/>
    <col min="6" max="6" width="17.8777777777778" style="4" customWidth="1"/>
    <col min="7" max="7" width="18.5" customWidth="1"/>
  </cols>
  <sheetData>
    <row r="1" s="1" customFormat="1" ht="13.95" customHeight="1" spans="1:8">
      <c r="A1" s="6" t="s">
        <v>0</v>
      </c>
      <c r="B1" s="7"/>
      <c r="C1" s="8"/>
      <c r="D1" s="8"/>
      <c r="E1" s="8"/>
      <c r="F1" s="8"/>
      <c r="G1" s="8"/>
      <c r="H1" s="8"/>
    </row>
    <row r="2" s="1" customFormat="1" ht="19.5" customHeight="1" spans="1:8">
      <c r="A2" s="9" t="s">
        <v>1</v>
      </c>
      <c r="B2" s="9"/>
      <c r="C2" s="9"/>
      <c r="D2" s="9"/>
      <c r="E2" s="9"/>
      <c r="F2" s="9"/>
      <c r="G2" s="9"/>
      <c r="H2" s="9"/>
    </row>
    <row r="3" s="1" customFormat="1" ht="19.5" customHeight="1" spans="1:8">
      <c r="A3" s="9"/>
      <c r="B3" s="9"/>
      <c r="C3" s="9"/>
      <c r="D3" s="9"/>
      <c r="E3" s="9"/>
      <c r="F3" s="9"/>
      <c r="G3" s="6" t="s">
        <v>2</v>
      </c>
      <c r="H3" s="9"/>
    </row>
    <row r="4" ht="10.8" customHeight="1" spans="1:7">
      <c r="A4" s="10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</row>
    <row r="5" ht="33" customHeight="1" spans="1:7">
      <c r="A5" s="12"/>
      <c r="B5" s="13"/>
      <c r="C5" s="13"/>
      <c r="D5" s="13"/>
      <c r="E5" s="13"/>
      <c r="F5" s="13"/>
      <c r="G5" s="13"/>
    </row>
    <row r="6" ht="15.75" hidden="1" spans="1:7">
      <c r="A6" s="14" t="s">
        <v>10</v>
      </c>
      <c r="B6" s="15" t="e">
        <f>B7+#REF!+#REF!</f>
        <v>#REF!</v>
      </c>
      <c r="C6" s="15" t="e">
        <f>C7+#REF!+#REF!</f>
        <v>#REF!</v>
      </c>
      <c r="D6" s="15">
        <f>601000-200967+3852</f>
        <v>403885</v>
      </c>
      <c r="E6" s="15" t="e">
        <f>E7+#REF!+#REF!</f>
        <v>#REF!</v>
      </c>
      <c r="F6" s="15" t="e">
        <f>F7+#REF!+#REF!</f>
        <v>#REF!</v>
      </c>
      <c r="G6" s="15" t="e">
        <f>G7+#REF!+#REF!</f>
        <v>#REF!</v>
      </c>
    </row>
    <row r="7" s="2" customFormat="1" ht="15.75" spans="1:7">
      <c r="A7" s="16" t="s">
        <v>11</v>
      </c>
      <c r="B7" s="17">
        <v>-41197</v>
      </c>
      <c r="C7" s="17">
        <v>-3246</v>
      </c>
      <c r="D7" s="17">
        <v>271321</v>
      </c>
      <c r="E7" s="17">
        <v>226878</v>
      </c>
      <c r="F7" s="17">
        <v>325990</v>
      </c>
      <c r="G7" s="17">
        <v>-99112</v>
      </c>
    </row>
    <row r="8" s="3" customFormat="1" ht="15.75" spans="1:7">
      <c r="A8" s="18" t="s">
        <v>12</v>
      </c>
      <c r="B8" s="19">
        <v>-651</v>
      </c>
      <c r="C8" s="19">
        <v>0</v>
      </c>
      <c r="D8" s="19">
        <v>0</v>
      </c>
      <c r="E8" s="19">
        <v>-651</v>
      </c>
      <c r="F8" s="19">
        <v>0</v>
      </c>
      <c r="G8" s="19">
        <v>-651</v>
      </c>
    </row>
    <row r="9" s="3" customFormat="1" ht="15.75" spans="1:7">
      <c r="A9" s="18" t="s">
        <v>13</v>
      </c>
      <c r="B9" s="19">
        <v>-245</v>
      </c>
      <c r="C9" s="19">
        <v>13</v>
      </c>
      <c r="D9" s="19">
        <v>865</v>
      </c>
      <c r="E9" s="19">
        <v>633</v>
      </c>
      <c r="F9" s="19">
        <v>1096</v>
      </c>
      <c r="G9" s="19">
        <v>-463</v>
      </c>
    </row>
    <row r="10" s="3" customFormat="1" ht="15.75" spans="1:7">
      <c r="A10" s="18" t="s">
        <v>14</v>
      </c>
      <c r="B10" s="19">
        <v>44</v>
      </c>
      <c r="C10" s="19">
        <v>32</v>
      </c>
      <c r="D10" s="19">
        <v>36</v>
      </c>
      <c r="E10" s="19">
        <v>112</v>
      </c>
      <c r="F10" s="19">
        <v>0</v>
      </c>
      <c r="G10" s="19">
        <v>112</v>
      </c>
    </row>
    <row r="11" s="3" customFormat="1" ht="15.75" spans="1:7">
      <c r="A11" s="18" t="s">
        <v>15</v>
      </c>
      <c r="B11" s="19">
        <v>767</v>
      </c>
      <c r="C11" s="19">
        <v>249</v>
      </c>
      <c r="D11" s="19">
        <v>797</v>
      </c>
      <c r="E11" s="19">
        <v>1813</v>
      </c>
      <c r="F11" s="19">
        <v>820</v>
      </c>
      <c r="G11" s="19">
        <v>993</v>
      </c>
    </row>
    <row r="12" s="3" customFormat="1" ht="15.75" spans="1:7">
      <c r="A12" s="18" t="s">
        <v>16</v>
      </c>
      <c r="B12" s="19">
        <v>528</v>
      </c>
      <c r="C12" s="19">
        <v>703</v>
      </c>
      <c r="D12" s="19">
        <v>2203</v>
      </c>
      <c r="E12" s="19">
        <v>3434</v>
      </c>
      <c r="F12" s="19">
        <v>2466</v>
      </c>
      <c r="G12" s="19">
        <v>968</v>
      </c>
    </row>
    <row r="13" s="3" customFormat="1" ht="15.75" spans="1:7">
      <c r="A13" s="18" t="s">
        <v>17</v>
      </c>
      <c r="B13" s="19">
        <v>-24</v>
      </c>
      <c r="C13" s="19">
        <v>0</v>
      </c>
      <c r="D13" s="19">
        <v>0</v>
      </c>
      <c r="E13" s="19">
        <v>-24</v>
      </c>
      <c r="F13" s="19">
        <v>13</v>
      </c>
      <c r="G13" s="19">
        <v>-37</v>
      </c>
    </row>
    <row r="14" s="3" customFormat="1" ht="15.75" spans="1:7">
      <c r="A14" s="18" t="s">
        <v>18</v>
      </c>
      <c r="B14" s="19">
        <v>5539</v>
      </c>
      <c r="C14" s="19">
        <v>135</v>
      </c>
      <c r="D14" s="19">
        <v>32606</v>
      </c>
      <c r="E14" s="19">
        <v>38280</v>
      </c>
      <c r="F14" s="19">
        <v>64454</v>
      </c>
      <c r="G14" s="19">
        <v>-26174</v>
      </c>
    </row>
    <row r="15" s="3" customFormat="1" ht="15.75" spans="1:7">
      <c r="A15" s="18" t="s">
        <v>19</v>
      </c>
      <c r="B15" s="19">
        <v>747</v>
      </c>
      <c r="C15" s="19">
        <v>0</v>
      </c>
      <c r="D15" s="19">
        <v>1616</v>
      </c>
      <c r="E15" s="19">
        <v>2363</v>
      </c>
      <c r="F15" s="19">
        <v>1754</v>
      </c>
      <c r="G15" s="19">
        <v>609</v>
      </c>
    </row>
    <row r="16" s="3" customFormat="1" ht="15.75" spans="1:7">
      <c r="A16" s="18" t="s">
        <v>20</v>
      </c>
      <c r="B16" s="19">
        <v>-96</v>
      </c>
      <c r="C16" s="19">
        <v>-719</v>
      </c>
      <c r="D16" s="19">
        <v>261</v>
      </c>
      <c r="E16" s="19">
        <v>-554</v>
      </c>
      <c r="F16" s="19">
        <v>187</v>
      </c>
      <c r="G16" s="19">
        <v>-741</v>
      </c>
    </row>
    <row r="17" s="3" customFormat="1" ht="15.75" spans="1:7">
      <c r="A17" s="18" t="s">
        <v>21</v>
      </c>
      <c r="B17" s="19">
        <v>137</v>
      </c>
      <c r="C17" s="19">
        <v>464</v>
      </c>
      <c r="D17" s="19">
        <v>421</v>
      </c>
      <c r="E17" s="19">
        <v>1022</v>
      </c>
      <c r="F17" s="19">
        <v>0</v>
      </c>
      <c r="G17" s="19">
        <v>1022</v>
      </c>
    </row>
    <row r="18" ht="15.75" spans="1:7">
      <c r="A18" s="18" t="s">
        <v>22</v>
      </c>
      <c r="B18" s="19">
        <v>-20124</v>
      </c>
      <c r="C18" s="19">
        <v>-1225</v>
      </c>
      <c r="D18" s="19">
        <v>125742</v>
      </c>
      <c r="E18" s="19">
        <v>104393</v>
      </c>
      <c r="F18" s="19">
        <v>140465</v>
      </c>
      <c r="G18" s="19">
        <v>-36072</v>
      </c>
    </row>
    <row r="19" ht="15.75" spans="1:7">
      <c r="A19" s="18" t="s">
        <v>23</v>
      </c>
      <c r="B19" s="19">
        <v>-1467</v>
      </c>
      <c r="C19" s="19">
        <v>-1832</v>
      </c>
      <c r="D19" s="19">
        <v>2756</v>
      </c>
      <c r="E19" s="19">
        <v>-543</v>
      </c>
      <c r="F19" s="19">
        <v>2807</v>
      </c>
      <c r="G19" s="19">
        <v>-3350</v>
      </c>
    </row>
    <row r="20" ht="15.75" spans="1:7">
      <c r="A20" s="18" t="s">
        <v>24</v>
      </c>
      <c r="B20" s="19">
        <v>-13323</v>
      </c>
      <c r="C20" s="19">
        <v>-1182</v>
      </c>
      <c r="D20" s="19">
        <v>73244</v>
      </c>
      <c r="E20" s="19">
        <v>58739</v>
      </c>
      <c r="F20" s="19">
        <v>88047</v>
      </c>
      <c r="G20" s="19">
        <v>-29308</v>
      </c>
    </row>
    <row r="21" ht="15.75" spans="1:7">
      <c r="A21" s="18" t="s">
        <v>25</v>
      </c>
      <c r="B21" s="19">
        <v>-3639</v>
      </c>
      <c r="C21" s="19">
        <v>0</v>
      </c>
      <c r="D21" s="19">
        <v>9951</v>
      </c>
      <c r="E21" s="19">
        <v>6312</v>
      </c>
      <c r="F21" s="19">
        <v>9301</v>
      </c>
      <c r="G21" s="19">
        <v>-2989</v>
      </c>
    </row>
    <row r="22" ht="15.75" spans="1:7">
      <c r="A22" s="18" t="s">
        <v>26</v>
      </c>
      <c r="B22" s="19">
        <v>-7733</v>
      </c>
      <c r="C22" s="19">
        <v>-932</v>
      </c>
      <c r="D22" s="19">
        <v>20473</v>
      </c>
      <c r="E22" s="19">
        <v>11808</v>
      </c>
      <c r="F22" s="19">
        <v>14381</v>
      </c>
      <c r="G22" s="19">
        <v>-2573</v>
      </c>
    </row>
    <row r="23" ht="15.75" spans="1:7">
      <c r="A23" s="18" t="s">
        <v>27</v>
      </c>
      <c r="B23" s="19">
        <v>64</v>
      </c>
      <c r="C23" s="19">
        <v>112</v>
      </c>
      <c r="D23" s="19">
        <v>102</v>
      </c>
      <c r="E23" s="19">
        <v>278</v>
      </c>
      <c r="F23" s="19">
        <v>136</v>
      </c>
      <c r="G23" s="19">
        <v>142</v>
      </c>
    </row>
    <row r="24" ht="15.75" spans="1:7">
      <c r="A24" s="18" t="s">
        <v>28</v>
      </c>
      <c r="B24" s="19">
        <v>-1721</v>
      </c>
      <c r="C24" s="19">
        <v>0</v>
      </c>
      <c r="D24" s="19">
        <v>248</v>
      </c>
      <c r="E24" s="19">
        <v>-1473</v>
      </c>
      <c r="F24" s="19">
        <v>63</v>
      </c>
      <c r="G24" s="19">
        <v>-1536</v>
      </c>
    </row>
    <row r="25" ht="15.75" spans="1:7">
      <c r="A25" s="18" t="s">
        <v>29</v>
      </c>
      <c r="B25" s="19">
        <v>0</v>
      </c>
      <c r="C25" s="19">
        <v>22</v>
      </c>
      <c r="D25" s="19">
        <v>0</v>
      </c>
      <c r="E25" s="19">
        <v>22</v>
      </c>
      <c r="F25" s="19">
        <v>0</v>
      </c>
      <c r="G25" s="19">
        <v>22</v>
      </c>
    </row>
    <row r="26" ht="15.75" spans="1:7">
      <c r="A26" s="18" t="s">
        <v>30</v>
      </c>
      <c r="B26" s="19">
        <v>0</v>
      </c>
      <c r="C26" s="19">
        <v>702</v>
      </c>
      <c r="D26" s="19">
        <v>0</v>
      </c>
      <c r="E26" s="19">
        <v>702</v>
      </c>
      <c r="F26" s="19">
        <v>0</v>
      </c>
      <c r="G26" s="19">
        <v>702</v>
      </c>
    </row>
    <row r="27" ht="15.75" spans="1:7">
      <c r="A27" s="18" t="s">
        <v>31</v>
      </c>
      <c r="B27" s="19">
        <v>0</v>
      </c>
      <c r="C27" s="19">
        <v>1487</v>
      </c>
      <c r="D27" s="19">
        <v>0</v>
      </c>
      <c r="E27" s="19">
        <v>1487</v>
      </c>
      <c r="F27" s="19">
        <v>0</v>
      </c>
      <c r="G27" s="19">
        <v>1487</v>
      </c>
    </row>
    <row r="28" ht="15.75" spans="1:7">
      <c r="A28" s="18" t="s">
        <v>32</v>
      </c>
      <c r="B28" s="19">
        <v>0</v>
      </c>
      <c r="C28" s="19">
        <v>-1275</v>
      </c>
      <c r="D28" s="19">
        <v>0</v>
      </c>
      <c r="E28" s="19">
        <v>-1275</v>
      </c>
      <c r="F28" s="19">
        <v>0</v>
      </c>
      <c r="G28" s="19">
        <v>-1275</v>
      </c>
    </row>
  </sheetData>
  <mergeCells count="8">
    <mergeCell ref="A2:H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708661417322835" right="0.708661417322835" top="0.748031496062992" bottom="0.748031496062992" header="0.31496062992126" footer="0.31496062992126"/>
  <pageSetup paperSize="9" scale="8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汤双泽</dc:creator>
  <cp:lastModifiedBy>lenovo</cp:lastModifiedBy>
  <dcterms:created xsi:type="dcterms:W3CDTF">2020-06-12T05:39:00Z</dcterms:created>
  <cp:lastPrinted>2021-06-25T02:52:00Z</cp:lastPrinted>
  <dcterms:modified xsi:type="dcterms:W3CDTF">2021-06-28T09:24:33Z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