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1" activeTab="0"/>
  </bookViews>
  <sheets>
    <sheet name="总表" sheetId="1" r:id="rId1"/>
    <sheet name="上海市" sheetId="2" r:id="rId2"/>
    <sheet name="江苏省" sheetId="3" r:id="rId3"/>
    <sheet name="浙江省" sheetId="4" r:id="rId4"/>
    <sheet name="宁波市" sheetId="5" r:id="rId5"/>
    <sheet name="安徽省" sheetId="6" r:id="rId6"/>
  </sheets>
  <definedNames>
    <definedName name="_xlnm._FilterDatabase" localSheetId="0" hidden="1">'总表'!$A$6:$B$11</definedName>
  </definedNames>
  <calcPr fullCalcOnLoad="1"/>
</workbook>
</file>

<file path=xl/sharedStrings.xml><?xml version="1.0" encoding="utf-8"?>
<sst xmlns="http://schemas.openxmlformats.org/spreadsheetml/2006/main" count="101" uniqueCount="46">
  <si>
    <t>附件1</t>
  </si>
  <si>
    <t>2023年中央基建投资预算总表</t>
  </si>
  <si>
    <t>单位：万元</t>
  </si>
  <si>
    <t>地区</t>
  </si>
  <si>
    <t>金额</t>
  </si>
  <si>
    <t>总计</t>
  </si>
  <si>
    <t>附件2</t>
  </si>
  <si>
    <t>2023年中央基建投资预算表</t>
  </si>
  <si>
    <t>项目名称</t>
  </si>
  <si>
    <t>支出功能分类科目</t>
  </si>
  <si>
    <t>上海市</t>
  </si>
  <si>
    <t>“一点”方厅水院</t>
  </si>
  <si>
    <t>229.其他支出</t>
  </si>
  <si>
    <t>金泽镇西岑社区规划三路新建工程（规划六路-练西公路）</t>
  </si>
  <si>
    <t>临港污水处理厂三期扩建工程（第一阶段）</t>
  </si>
  <si>
    <t>江苏省</t>
  </si>
  <si>
    <t>长三角一体化示范区先行启动区环元荡岸线贯通工程（步道连通工程）</t>
  </si>
  <si>
    <t>汾湖站交通枢纽配套工程</t>
  </si>
  <si>
    <t>苏浙皖农产品商贸中心建设项目</t>
  </si>
  <si>
    <t>连云港港徐圩港区30万吨级原油码头工程</t>
  </si>
  <si>
    <t>中以国际创新村二期（中以数字谷）建设项目</t>
  </si>
  <si>
    <t>浙江省（不含宁波市）</t>
  </si>
  <si>
    <t>伍子塘文化绿廊（南城河-白水塘）</t>
  </si>
  <si>
    <t>嘉兴中心河拓浚及河湖连通工程（一期）</t>
  </si>
  <si>
    <t>城镇防洪排涝工程（绿谷片防洪排涝口门控制工程）一期</t>
  </si>
  <si>
    <t>长江三角洲都市圈一体化灾害性天气监测系统（浙江）</t>
  </si>
  <si>
    <t>海宁市百里钱塘综合整治提升工程二期（尖山段海塘）</t>
  </si>
  <si>
    <t>衢州市柯城区寺桥水库工程</t>
  </si>
  <si>
    <r>
      <t>龙泉市竹</t>
    </r>
    <r>
      <rPr>
        <sz val="11"/>
        <rFont val="宋体"/>
        <family val="0"/>
      </rPr>
      <t>垟</t>
    </r>
    <r>
      <rPr>
        <sz val="11"/>
        <rFont val="仿宋_GB2312"/>
        <family val="0"/>
      </rPr>
      <t>一级水库及供水工程</t>
    </r>
  </si>
  <si>
    <t>舟山东海实验室（智慧海洋实验室）总部产业园区一期项目</t>
  </si>
  <si>
    <t>宁波市</t>
  </si>
  <si>
    <t>曹娥江引水工程慈溪中部通道基础设施配套工程（水云浦至蛟门浦）</t>
  </si>
  <si>
    <t>慈溪市共同富裕示范区（周巷）建设项目姚江流域生态水系工程</t>
  </si>
  <si>
    <t>安徽省</t>
  </si>
  <si>
    <t>合肥离子医学中心有限公司首台套国产质子治疗系统医疗验证基地项目</t>
  </si>
  <si>
    <t>长三角医养结合区域中心（合肥庐江）项目</t>
  </si>
  <si>
    <t>含山-桃浦产业合作园一期路网项目</t>
  </si>
  <si>
    <t>岳西县经济开发区大健康产业园项目</t>
  </si>
  <si>
    <t>黄山中安科创城项目</t>
  </si>
  <si>
    <t>长三角一体化苏皖毗邻合作区（宣州）项目</t>
  </si>
  <si>
    <t>段园省际毗邻地区新型功能区产业园基础设施项目</t>
  </si>
  <si>
    <t>天长—六合省级毗邻区金牛湖新区科创园（一期）</t>
  </si>
  <si>
    <t>郑蒲港新区起步区路网建设提升工程</t>
  </si>
  <si>
    <t>宁博创智谷配套路网工程项目</t>
  </si>
  <si>
    <t>濉芜现代产业园双创孵化园建设项目</t>
  </si>
  <si>
    <t>明光市电子产业园跃龙湖路、夏岗路等道路道排工程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</si>
</sst>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0\)"/>
    <numFmt numFmtId="178" formatCode="_ * #,##0_ ;_ * \-#,##0_ ;_ * &quot;-&quot;??_ ;_ @_ "/>
  </numFmts>
  <fonts count="46">
    <font>
      <sz val="11"/>
      <color theme="1"/>
      <name val="Calibri"/>
      <family val="0"/>
    </font>
    <font>
      <sz val="11"/>
      <name val="宋体"/>
      <family val="0"/>
    </font>
    <font>
      <b/>
      <sz val="16"/>
      <color indexed="8"/>
      <name val="仿宋_GB2312"/>
      <family val="0"/>
    </font>
    <font>
      <sz val="11"/>
      <color indexed="8"/>
      <name val="仿宋_GB2312"/>
      <family val="0"/>
    </font>
    <font>
      <b/>
      <sz val="11"/>
      <color indexed="8"/>
      <name val="仿宋_GB2312"/>
      <family val="0"/>
    </font>
    <font>
      <sz val="11"/>
      <name val="仿宋_GB2312"/>
      <family val="0"/>
    </font>
    <font>
      <sz val="11"/>
      <color indexed="9"/>
      <name val="宋体"/>
      <family val="0"/>
    </font>
    <font>
      <b/>
      <sz val="18"/>
      <color indexed="54"/>
      <name val="宋体"/>
      <family val="0"/>
    </font>
    <font>
      <b/>
      <sz val="11"/>
      <color indexed="8"/>
      <name val="宋体"/>
      <family val="0"/>
    </font>
    <font>
      <b/>
      <sz val="11"/>
      <color indexed="54"/>
      <name val="宋体"/>
      <family val="0"/>
    </font>
    <font>
      <u val="single"/>
      <sz val="11"/>
      <color indexed="20"/>
      <name val="宋体"/>
      <family val="0"/>
    </font>
    <font>
      <i/>
      <sz val="11"/>
      <color indexed="23"/>
      <name val="宋体"/>
      <family val="0"/>
    </font>
    <font>
      <sz val="11"/>
      <color indexed="17"/>
      <name val="宋体"/>
      <family val="0"/>
    </font>
    <font>
      <b/>
      <sz val="11"/>
      <color indexed="9"/>
      <name val="宋体"/>
      <family val="0"/>
    </font>
    <font>
      <sz val="11"/>
      <color indexed="53"/>
      <name val="宋体"/>
      <family val="0"/>
    </font>
    <font>
      <sz val="11"/>
      <color indexed="16"/>
      <name val="宋体"/>
      <family val="0"/>
    </font>
    <font>
      <sz val="11"/>
      <color indexed="62"/>
      <name val="宋体"/>
      <family val="0"/>
    </font>
    <font>
      <b/>
      <sz val="11"/>
      <color indexed="63"/>
      <name val="宋体"/>
      <family val="0"/>
    </font>
    <font>
      <b/>
      <sz val="13"/>
      <color indexed="54"/>
      <name val="宋体"/>
      <family val="0"/>
    </font>
    <font>
      <sz val="11"/>
      <color indexed="10"/>
      <name val="宋体"/>
      <family val="0"/>
    </font>
    <font>
      <b/>
      <sz val="11"/>
      <color indexed="53"/>
      <name val="宋体"/>
      <family val="0"/>
    </font>
    <font>
      <b/>
      <sz val="15"/>
      <color indexed="54"/>
      <name val="宋体"/>
      <family val="0"/>
    </font>
    <font>
      <u val="single"/>
      <sz val="11"/>
      <color indexed="12"/>
      <name val="宋体"/>
      <family val="0"/>
    </font>
    <font>
      <sz val="11"/>
      <color indexed="1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theme="1"/>
      <name val="仿宋_GB2312"/>
      <family val="0"/>
    </font>
    <font>
      <sz val="11"/>
      <color theme="1"/>
      <name val="仿宋_GB2312"/>
      <family val="0"/>
    </font>
    <font>
      <b/>
      <sz val="11"/>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8"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0" fillId="0" borderId="0" xfId="0" applyAlignment="1">
      <alignment vertical="center" wrapText="1"/>
    </xf>
    <xf numFmtId="0" fontId="43" fillId="0" borderId="0" xfId="0" applyFont="1" applyAlignment="1">
      <alignment horizontal="center" vertical="center" wrapText="1"/>
    </xf>
    <xf numFmtId="0" fontId="43" fillId="0" borderId="0" xfId="0" applyFont="1" applyAlignment="1">
      <alignment vertical="center" wrapText="1"/>
    </xf>
    <xf numFmtId="176" fontId="43" fillId="0" borderId="0" xfId="0" applyNumberFormat="1" applyFont="1" applyAlignment="1">
      <alignment horizontal="center" vertical="center" wrapText="1"/>
    </xf>
    <xf numFmtId="176" fontId="44" fillId="0" borderId="0" xfId="0" applyNumberFormat="1" applyFont="1" applyAlignment="1">
      <alignment vertical="center" wrapText="1"/>
    </xf>
    <xf numFmtId="176" fontId="44" fillId="0" borderId="0" xfId="0" applyNumberFormat="1" applyFont="1" applyAlignment="1">
      <alignment horizontal="right" vertical="center" wrapText="1"/>
    </xf>
    <xf numFmtId="176" fontId="45" fillId="0" borderId="9" xfId="0" applyNumberFormat="1" applyFont="1" applyBorder="1" applyAlignment="1">
      <alignment horizontal="center" vertical="center" wrapText="1"/>
    </xf>
    <xf numFmtId="177" fontId="45" fillId="0" borderId="9" xfId="0" applyNumberFormat="1" applyFont="1" applyBorder="1" applyAlignment="1">
      <alignment horizontal="center" vertical="center" wrapText="1"/>
    </xf>
    <xf numFmtId="0" fontId="5" fillId="0" borderId="9" xfId="0" applyFont="1" applyFill="1" applyBorder="1" applyAlignment="1">
      <alignment vertical="center" wrapText="1"/>
    </xf>
    <xf numFmtId="178" fontId="5" fillId="0" borderId="9" xfId="33" applyNumberFormat="1" applyFont="1" applyFill="1" applyBorder="1" applyAlignment="1">
      <alignment horizontal="right" vertical="center" wrapText="1"/>
    </xf>
    <xf numFmtId="0" fontId="5" fillId="0" borderId="9" xfId="0" applyFont="1" applyFill="1" applyBorder="1" applyAlignment="1">
      <alignment horizontal="center" vertical="center"/>
    </xf>
    <xf numFmtId="0" fontId="0" fillId="0" borderId="0" xfId="0" applyAlignment="1">
      <alignment vertical="center" wrapText="1"/>
    </xf>
    <xf numFmtId="0" fontId="5" fillId="0" borderId="9" xfId="0" applyFont="1" applyFill="1" applyBorder="1" applyAlignment="1">
      <alignment horizontal="left" vertical="center" wrapText="1"/>
    </xf>
    <xf numFmtId="0" fontId="43" fillId="0" borderId="0" xfId="0" applyFont="1" applyAlignment="1">
      <alignment vertical="center"/>
    </xf>
    <xf numFmtId="177" fontId="45" fillId="0" borderId="9" xfId="0" applyNumberFormat="1" applyFont="1" applyBorder="1" applyAlignment="1">
      <alignment horizontal="righ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11"/>
  <sheetViews>
    <sheetView tabSelected="1" workbookViewId="0" topLeftCell="A1">
      <selection activeCell="I19" sqref="I18:I19"/>
    </sheetView>
  </sheetViews>
  <sheetFormatPr defaultColWidth="9.00390625" defaultRowHeight="15"/>
  <cols>
    <col min="1" max="1" width="59.57421875" style="0" customWidth="1"/>
    <col min="2" max="2" width="24.8515625" style="0" customWidth="1"/>
  </cols>
  <sheetData>
    <row r="1" ht="9.75" customHeight="1"/>
    <row r="2" spans="1:2" ht="18.75" customHeight="1">
      <c r="A2" s="14" t="s">
        <v>0</v>
      </c>
      <c r="B2" s="14"/>
    </row>
    <row r="3" spans="1:2" ht="27" customHeight="1">
      <c r="A3" s="4" t="s">
        <v>1</v>
      </c>
      <c r="B3" s="4"/>
    </row>
    <row r="4" spans="1:2" ht="17.25" customHeight="1">
      <c r="A4" s="5"/>
      <c r="B4" s="6" t="s">
        <v>2</v>
      </c>
    </row>
    <row r="5" spans="1:2" ht="19.5" customHeight="1">
      <c r="A5" s="7" t="s">
        <v>3</v>
      </c>
      <c r="B5" s="7" t="s">
        <v>4</v>
      </c>
    </row>
    <row r="6" spans="1:2" ht="19.5" customHeight="1">
      <c r="A6" s="7" t="s">
        <v>5</v>
      </c>
      <c r="B6" s="8">
        <f>SUM(B7:B11)</f>
        <v>128000</v>
      </c>
    </row>
    <row r="7" spans="1:2" ht="19.5" customHeight="1">
      <c r="A7" s="7" t="str">
        <f>'上海市'!A7</f>
        <v>上海市</v>
      </c>
      <c r="B7" s="15">
        <f>'上海市'!B7</f>
        <v>15000</v>
      </c>
    </row>
    <row r="8" spans="1:2" ht="19.5" customHeight="1">
      <c r="A8" s="7" t="str">
        <f>'江苏省'!A7</f>
        <v>江苏省</v>
      </c>
      <c r="B8" s="15">
        <f>'江苏省'!B7</f>
        <v>21000</v>
      </c>
    </row>
    <row r="9" spans="1:2" ht="19.5" customHeight="1">
      <c r="A9" s="7" t="str">
        <f>'浙江省'!A7</f>
        <v>浙江省（不含宁波市）</v>
      </c>
      <c r="B9" s="15">
        <f>'浙江省'!B7</f>
        <v>29800</v>
      </c>
    </row>
    <row r="10" spans="1:2" ht="19.5" customHeight="1">
      <c r="A10" s="7" t="str">
        <f>'宁波市'!A7</f>
        <v>宁波市</v>
      </c>
      <c r="B10" s="15">
        <f>'宁波市'!B7</f>
        <v>6000</v>
      </c>
    </row>
    <row r="11" spans="1:2" ht="19.5" customHeight="1">
      <c r="A11" s="7" t="str">
        <f>'安徽省'!A7</f>
        <v>安徽省</v>
      </c>
      <c r="B11" s="15">
        <f>'安徽省'!B7</f>
        <v>56200</v>
      </c>
    </row>
  </sheetData>
  <sheetProtection/>
  <autoFilter ref="A6:B11"/>
  <mergeCells count="2">
    <mergeCell ref="A2:B2"/>
    <mergeCell ref="A3:B3"/>
  </mergeCells>
  <printOptions horizontalCentered="1"/>
  <pageMargins left="0.7086614173228347" right="0.7086614173228347" top="0.51" bottom="0.4799999999999999"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workbookViewId="0" topLeftCell="A1">
      <selection activeCell="B27" sqref="B27"/>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10</v>
      </c>
      <c r="B7" s="8">
        <f>SUM(B8:B10)</f>
        <v>15000</v>
      </c>
      <c r="C7" s="7"/>
    </row>
    <row r="8" spans="1:3" ht="30" customHeight="1">
      <c r="A8" s="13" t="s">
        <v>11</v>
      </c>
      <c r="B8" s="10">
        <v>7000</v>
      </c>
      <c r="C8" s="11" t="s">
        <v>12</v>
      </c>
    </row>
    <row r="9" spans="1:3" ht="30" customHeight="1">
      <c r="A9" s="13" t="s">
        <v>13</v>
      </c>
      <c r="B9" s="10">
        <v>3000</v>
      </c>
      <c r="C9" s="11" t="s">
        <v>12</v>
      </c>
    </row>
    <row r="10" spans="1:3" ht="30" customHeight="1">
      <c r="A10" s="13" t="s">
        <v>14</v>
      </c>
      <c r="B10" s="10">
        <v>5000</v>
      </c>
      <c r="C10" s="11" t="s">
        <v>12</v>
      </c>
    </row>
    <row r="11" ht="13.5">
      <c r="A11" s="12"/>
    </row>
    <row r="12" ht="13.5">
      <c r="A12" s="12"/>
    </row>
    <row r="13" ht="13.5">
      <c r="A13" s="12"/>
    </row>
    <row r="14" ht="13.5">
      <c r="A14" s="12"/>
    </row>
    <row r="15" ht="13.5">
      <c r="A15" s="12"/>
    </row>
    <row r="16" ht="13.5">
      <c r="A16" s="12"/>
    </row>
    <row r="17" ht="13.5">
      <c r="A17" s="12"/>
    </row>
    <row r="18" ht="13.5">
      <c r="A18" s="12"/>
    </row>
    <row r="19" ht="13.5">
      <c r="A19" s="12"/>
    </row>
    <row r="20" ht="13.5">
      <c r="A20" s="12"/>
    </row>
    <row r="21" ht="13.5">
      <c r="A21" s="12"/>
    </row>
    <row r="22" ht="13.5">
      <c r="A22" s="12"/>
    </row>
    <row r="23" ht="13.5">
      <c r="A23" s="12"/>
    </row>
    <row r="24" ht="13.5">
      <c r="A24" s="12"/>
    </row>
    <row r="25" ht="13.5">
      <c r="A25" s="12"/>
    </row>
    <row r="26" ht="13.5">
      <c r="A26" s="12"/>
    </row>
    <row r="27" ht="13.5">
      <c r="A27" s="12"/>
    </row>
    <row r="28" ht="13.5">
      <c r="A28" s="12"/>
    </row>
    <row r="29" ht="13.5">
      <c r="A29" s="12"/>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29"/>
  <sheetViews>
    <sheetView workbookViewId="0" topLeftCell="A1">
      <selection activeCell="D19" sqref="D19"/>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15</v>
      </c>
      <c r="B7" s="8">
        <f>SUM(B8:B12)</f>
        <v>21000</v>
      </c>
      <c r="C7" s="7"/>
    </row>
    <row r="8" spans="1:3" ht="30" customHeight="1">
      <c r="A8" s="9" t="s">
        <v>16</v>
      </c>
      <c r="B8" s="10">
        <v>3000</v>
      </c>
      <c r="C8" s="11" t="s">
        <v>12</v>
      </c>
    </row>
    <row r="9" spans="1:3" ht="30" customHeight="1">
      <c r="A9" s="9" t="s">
        <v>17</v>
      </c>
      <c r="B9" s="10">
        <v>7000</v>
      </c>
      <c r="C9" s="11" t="s">
        <v>12</v>
      </c>
    </row>
    <row r="10" spans="1:3" ht="30" customHeight="1">
      <c r="A10" s="9" t="s">
        <v>18</v>
      </c>
      <c r="B10" s="10">
        <v>3000</v>
      </c>
      <c r="C10" s="11" t="s">
        <v>12</v>
      </c>
    </row>
    <row r="11" spans="1:3" ht="30" customHeight="1">
      <c r="A11" s="9" t="s">
        <v>19</v>
      </c>
      <c r="B11" s="10">
        <v>5000</v>
      </c>
      <c r="C11" s="11" t="s">
        <v>12</v>
      </c>
    </row>
    <row r="12" spans="1:3" ht="30" customHeight="1">
      <c r="A12" s="9" t="s">
        <v>20</v>
      </c>
      <c r="B12" s="10">
        <v>3000</v>
      </c>
      <c r="C12" s="11" t="s">
        <v>12</v>
      </c>
    </row>
    <row r="13" ht="13.5">
      <c r="A13" s="12"/>
    </row>
    <row r="14" ht="13.5">
      <c r="A14" s="12"/>
    </row>
    <row r="15" ht="13.5">
      <c r="A15" s="12"/>
    </row>
    <row r="16" ht="13.5">
      <c r="A16" s="12"/>
    </row>
    <row r="17" ht="13.5">
      <c r="A17" s="12"/>
    </row>
    <row r="18" ht="13.5">
      <c r="A18" s="12"/>
    </row>
    <row r="19" ht="13.5">
      <c r="A19" s="12"/>
    </row>
    <row r="20" ht="13.5">
      <c r="A20" s="12"/>
    </row>
    <row r="21" ht="13.5">
      <c r="A21" s="12"/>
    </row>
    <row r="22" ht="13.5">
      <c r="A22" s="12"/>
    </row>
    <row r="23" ht="13.5">
      <c r="A23" s="12"/>
    </row>
    <row r="24" ht="13.5">
      <c r="A24" s="12"/>
    </row>
    <row r="25" ht="13.5">
      <c r="A25" s="12"/>
    </row>
    <row r="26" ht="13.5">
      <c r="A26" s="12"/>
    </row>
    <row r="27" ht="13.5">
      <c r="A27" s="12"/>
    </row>
    <row r="28" ht="13.5">
      <c r="A28" s="12"/>
    </row>
    <row r="29" ht="13.5">
      <c r="A29" s="12"/>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29"/>
  <sheetViews>
    <sheetView zoomScaleSheetLayoutView="100" workbookViewId="0" topLeftCell="A5">
      <selection activeCell="E23" sqref="E23"/>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21</v>
      </c>
      <c r="B7" s="8">
        <f>SUM(B8:B15)</f>
        <v>29800</v>
      </c>
      <c r="C7" s="7"/>
    </row>
    <row r="8" spans="1:3" ht="30" customHeight="1">
      <c r="A8" s="9" t="s">
        <v>22</v>
      </c>
      <c r="B8" s="10">
        <v>3000</v>
      </c>
      <c r="C8" s="11" t="s">
        <v>12</v>
      </c>
    </row>
    <row r="9" spans="1:3" ht="30" customHeight="1">
      <c r="A9" s="9" t="s">
        <v>23</v>
      </c>
      <c r="B9" s="10">
        <v>5000</v>
      </c>
      <c r="C9" s="11" t="s">
        <v>12</v>
      </c>
    </row>
    <row r="10" spans="1:3" ht="30" customHeight="1">
      <c r="A10" s="9" t="s">
        <v>24</v>
      </c>
      <c r="B10" s="10">
        <v>5000</v>
      </c>
      <c r="C10" s="11" t="s">
        <v>12</v>
      </c>
    </row>
    <row r="11" spans="1:3" ht="30" customHeight="1">
      <c r="A11" s="9" t="s">
        <v>25</v>
      </c>
      <c r="B11" s="10">
        <v>2800</v>
      </c>
      <c r="C11" s="11" t="s">
        <v>12</v>
      </c>
    </row>
    <row r="12" spans="1:3" ht="30" customHeight="1">
      <c r="A12" s="9" t="s">
        <v>26</v>
      </c>
      <c r="B12" s="10">
        <v>5000</v>
      </c>
      <c r="C12" s="11" t="s">
        <v>12</v>
      </c>
    </row>
    <row r="13" spans="1:3" ht="30" customHeight="1">
      <c r="A13" s="9" t="s">
        <v>27</v>
      </c>
      <c r="B13" s="10">
        <v>3000</v>
      </c>
      <c r="C13" s="11" t="s">
        <v>12</v>
      </c>
    </row>
    <row r="14" spans="1:3" ht="30" customHeight="1">
      <c r="A14" s="9" t="s">
        <v>28</v>
      </c>
      <c r="B14" s="10">
        <v>3000</v>
      </c>
      <c r="C14" s="11" t="s">
        <v>12</v>
      </c>
    </row>
    <row r="15" spans="1:3" ht="30" customHeight="1">
      <c r="A15" s="9" t="s">
        <v>29</v>
      </c>
      <c r="B15" s="10">
        <v>3000</v>
      </c>
      <c r="C15" s="11" t="s">
        <v>12</v>
      </c>
    </row>
    <row r="16" ht="13.5">
      <c r="A16" s="12"/>
    </row>
    <row r="17" ht="13.5">
      <c r="A17" s="12"/>
    </row>
    <row r="18" ht="13.5">
      <c r="A18" s="12"/>
    </row>
    <row r="19" ht="13.5">
      <c r="A19" s="12"/>
    </row>
    <row r="20" ht="13.5">
      <c r="A20" s="12"/>
    </row>
    <row r="21" ht="13.5">
      <c r="A21" s="12"/>
    </row>
    <row r="22" ht="13.5">
      <c r="A22" s="12"/>
    </row>
    <row r="23" ht="13.5">
      <c r="A23" s="12"/>
    </row>
    <row r="24" ht="13.5">
      <c r="A24" s="12"/>
    </row>
    <row r="25" ht="13.5">
      <c r="A25" s="12"/>
    </row>
    <row r="26" ht="13.5">
      <c r="A26" s="12"/>
    </row>
    <row r="27" ht="13.5">
      <c r="A27" s="12"/>
    </row>
    <row r="28" ht="13.5">
      <c r="A28" s="12"/>
    </row>
    <row r="29" ht="13.5">
      <c r="A29" s="12"/>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C29"/>
  <sheetViews>
    <sheetView zoomScaleSheetLayoutView="100" workbookViewId="0" topLeftCell="A4">
      <selection activeCell="C34" sqref="C34"/>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30</v>
      </c>
      <c r="B7" s="8">
        <f>SUM(B8:B9)</f>
        <v>6000</v>
      </c>
      <c r="C7" s="7"/>
    </row>
    <row r="8" spans="1:3" ht="30" customHeight="1">
      <c r="A8" s="13" t="s">
        <v>31</v>
      </c>
      <c r="B8" s="10">
        <v>3000</v>
      </c>
      <c r="C8" s="11" t="s">
        <v>12</v>
      </c>
    </row>
    <row r="9" spans="1:3" ht="30" customHeight="1">
      <c r="A9" s="13" t="s">
        <v>32</v>
      </c>
      <c r="B9" s="10">
        <v>3000</v>
      </c>
      <c r="C9" s="11" t="s">
        <v>12</v>
      </c>
    </row>
    <row r="10" ht="13.5">
      <c r="A10" s="12"/>
    </row>
    <row r="11" ht="13.5">
      <c r="A11" s="12"/>
    </row>
    <row r="12" ht="13.5">
      <c r="A12" s="12"/>
    </row>
    <row r="13" ht="13.5">
      <c r="A13" s="12"/>
    </row>
    <row r="14" ht="13.5">
      <c r="A14" s="12"/>
    </row>
    <row r="15" ht="13.5">
      <c r="A15" s="12"/>
    </row>
    <row r="16" ht="13.5">
      <c r="A16" s="12"/>
    </row>
    <row r="17" ht="13.5">
      <c r="A17" s="12"/>
    </row>
    <row r="18" ht="13.5">
      <c r="A18" s="12"/>
    </row>
    <row r="19" ht="13.5">
      <c r="A19" s="12"/>
    </row>
    <row r="20" ht="13.5">
      <c r="A20" s="12"/>
    </row>
    <row r="21" ht="13.5">
      <c r="A21" s="12"/>
    </row>
    <row r="22" ht="13.5">
      <c r="A22" s="12"/>
    </row>
    <row r="23" ht="13.5">
      <c r="A23" s="12"/>
    </row>
    <row r="24" ht="13.5">
      <c r="A24" s="12"/>
    </row>
    <row r="25" ht="13.5">
      <c r="A25" s="12"/>
    </row>
    <row r="26" ht="13.5">
      <c r="A26" s="12"/>
    </row>
    <row r="27" ht="13.5">
      <c r="A27" s="12"/>
    </row>
    <row r="28" ht="13.5">
      <c r="A28" s="12"/>
    </row>
    <row r="29" ht="13.5">
      <c r="A29" s="12"/>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C29"/>
  <sheetViews>
    <sheetView zoomScaleSheetLayoutView="100" workbookViewId="0" topLeftCell="A3">
      <selection activeCell="M10" sqref="M10"/>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33</v>
      </c>
      <c r="B7" s="8">
        <f>SUM(B8:B19)</f>
        <v>56200</v>
      </c>
      <c r="C7" s="7"/>
    </row>
    <row r="8" spans="1:3" ht="30" customHeight="1">
      <c r="A8" s="9" t="s">
        <v>34</v>
      </c>
      <c r="B8" s="10">
        <v>5000</v>
      </c>
      <c r="C8" s="11" t="s">
        <v>12</v>
      </c>
    </row>
    <row r="9" spans="1:3" ht="30" customHeight="1">
      <c r="A9" s="9" t="s">
        <v>35</v>
      </c>
      <c r="B9" s="10">
        <v>2000</v>
      </c>
      <c r="C9" s="11" t="s">
        <v>12</v>
      </c>
    </row>
    <row r="10" spans="1:3" ht="30" customHeight="1">
      <c r="A10" s="9" t="s">
        <v>36</v>
      </c>
      <c r="B10" s="10">
        <v>6200</v>
      </c>
      <c r="C10" s="11" t="s">
        <v>12</v>
      </c>
    </row>
    <row r="11" spans="1:3" ht="30" customHeight="1">
      <c r="A11" s="9" t="s">
        <v>37</v>
      </c>
      <c r="B11" s="10">
        <v>3000</v>
      </c>
      <c r="C11" s="11" t="s">
        <v>12</v>
      </c>
    </row>
    <row r="12" spans="1:3" ht="30" customHeight="1">
      <c r="A12" s="9" t="s">
        <v>38</v>
      </c>
      <c r="B12" s="10">
        <v>7000</v>
      </c>
      <c r="C12" s="11" t="s">
        <v>12</v>
      </c>
    </row>
    <row r="13" spans="1:3" ht="30" customHeight="1">
      <c r="A13" s="9" t="s">
        <v>39</v>
      </c>
      <c r="B13" s="10">
        <v>5000</v>
      </c>
      <c r="C13" s="11" t="s">
        <v>12</v>
      </c>
    </row>
    <row r="14" spans="1:3" ht="30" customHeight="1">
      <c r="A14" s="9" t="s">
        <v>40</v>
      </c>
      <c r="B14" s="10">
        <v>3000</v>
      </c>
      <c r="C14" s="11" t="s">
        <v>12</v>
      </c>
    </row>
    <row r="15" spans="1:3" ht="30" customHeight="1">
      <c r="A15" s="9" t="s">
        <v>41</v>
      </c>
      <c r="B15" s="10">
        <v>7000</v>
      </c>
      <c r="C15" s="11" t="s">
        <v>12</v>
      </c>
    </row>
    <row r="16" spans="1:3" ht="30" customHeight="1">
      <c r="A16" s="9" t="s">
        <v>42</v>
      </c>
      <c r="B16" s="10">
        <v>5000</v>
      </c>
      <c r="C16" s="11" t="s">
        <v>12</v>
      </c>
    </row>
    <row r="17" spans="1:3" ht="30" customHeight="1">
      <c r="A17" s="9" t="s">
        <v>43</v>
      </c>
      <c r="B17" s="10">
        <v>5000</v>
      </c>
      <c r="C17" s="11" t="s">
        <v>12</v>
      </c>
    </row>
    <row r="18" spans="1:3" ht="30" customHeight="1">
      <c r="A18" s="9" t="s">
        <v>44</v>
      </c>
      <c r="B18" s="10">
        <v>5000</v>
      </c>
      <c r="C18" s="11" t="s">
        <v>12</v>
      </c>
    </row>
    <row r="19" spans="1:3" ht="30" customHeight="1">
      <c r="A19" s="9" t="s">
        <v>45</v>
      </c>
      <c r="B19" s="10">
        <v>3000</v>
      </c>
      <c r="C19" s="11" t="s">
        <v>12</v>
      </c>
    </row>
    <row r="20" ht="13.5">
      <c r="A20" s="12"/>
    </row>
    <row r="21" ht="13.5">
      <c r="A21" s="12"/>
    </row>
    <row r="22" ht="13.5">
      <c r="A22" s="12"/>
    </row>
    <row r="23" ht="13.5">
      <c r="A23" s="12"/>
    </row>
    <row r="24" ht="13.5">
      <c r="A24" s="12"/>
    </row>
    <row r="25" ht="13.5">
      <c r="A25" s="12"/>
    </row>
    <row r="26" ht="13.5">
      <c r="A26" s="12"/>
    </row>
    <row r="27" ht="13.5">
      <c r="A27" s="12"/>
    </row>
    <row r="28" ht="13.5">
      <c r="A28" s="12"/>
    </row>
    <row r="29" ht="13.5">
      <c r="A29" s="12"/>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朱文旭</dc:creator>
  <cp:keywords/>
  <dc:description/>
  <cp:lastModifiedBy>youxd</cp:lastModifiedBy>
  <cp:lastPrinted>2020-04-28T08:02:36Z</cp:lastPrinted>
  <dcterms:created xsi:type="dcterms:W3CDTF">2019-11-26T02:09:42Z</dcterms:created>
  <dcterms:modified xsi:type="dcterms:W3CDTF">2023-10-13T11:55:16Z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