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0"/>
  </bookViews>
  <sheets>
    <sheet name="总表" sheetId="1" r:id="rId1"/>
    <sheet name="北京市" sheetId="2" r:id="rId2"/>
    <sheet name="黑龙江省" sheetId="3" r:id="rId3"/>
    <sheet name="上海市" sheetId="4" r:id="rId4"/>
    <sheet name="江苏省" sheetId="5" r:id="rId5"/>
    <sheet name="浙江省" sheetId="6" r:id="rId6"/>
    <sheet name="安徽省" sheetId="7" r:id="rId7"/>
    <sheet name="福建省" sheetId="8" r:id="rId8"/>
    <sheet name="山东省" sheetId="9" r:id="rId9"/>
    <sheet name="河南省" sheetId="10" r:id="rId10"/>
    <sheet name="湖北省" sheetId="11" r:id="rId11"/>
    <sheet name="湖南省" sheetId="12" r:id="rId12"/>
    <sheet name="广东省" sheetId="13" r:id="rId13"/>
    <sheet name="深圳市" sheetId="14" r:id="rId14"/>
    <sheet name="海南省" sheetId="15" r:id="rId15"/>
    <sheet name="重庆市" sheetId="16" r:id="rId16"/>
    <sheet name="四川省" sheetId="17" r:id="rId17"/>
    <sheet name="贵州省" sheetId="18" r:id="rId18"/>
    <sheet name="陕西省" sheetId="19" r:id="rId19"/>
    <sheet name="新疆维吾尔自治区" sheetId="20" r:id="rId20"/>
  </sheets>
  <definedNames>
    <definedName name="_xlnm._FilterDatabase" localSheetId="0" hidden="1">'总表'!$A$6:$B$25</definedName>
  </definedNames>
  <calcPr fullCalcOnLoad="1"/>
</workbook>
</file>

<file path=xl/sharedStrings.xml><?xml version="1.0" encoding="utf-8"?>
<sst xmlns="http://schemas.openxmlformats.org/spreadsheetml/2006/main" count="203" uniqueCount="62">
  <si>
    <t>附件1</t>
  </si>
  <si>
    <t>2023年中央基建投资预算总表</t>
  </si>
  <si>
    <t>单位：万元</t>
  </si>
  <si>
    <t>地区</t>
  </si>
  <si>
    <t>金额</t>
  </si>
  <si>
    <t>总计</t>
  </si>
  <si>
    <t>附件2</t>
  </si>
  <si>
    <t>2023年中央基建投资预算表</t>
  </si>
  <si>
    <t>项目名称</t>
  </si>
  <si>
    <t>支出功能分类科目</t>
  </si>
  <si>
    <t>北京市</t>
  </si>
  <si>
    <t>北京京东乾石科技有限公司京津冀北斗+智慧物流融合创新及规模化应用示范项目</t>
  </si>
  <si>
    <t>206.科学技术支出</t>
  </si>
  <si>
    <t>神州医疗科技股份有限公司多模态临床决策支持系统开发和推广应用项目</t>
  </si>
  <si>
    <t>黑龙江省</t>
  </si>
  <si>
    <t>哈尔滨市北科健康科技有限公司细胞制剂数字化智能化生产线开发和推广应用项目</t>
  </si>
  <si>
    <t>黑龙江善行医疗科技有限公司心脑血管疾病多模态临床决策支持系统项目</t>
  </si>
  <si>
    <t>上海市</t>
  </si>
  <si>
    <t>磁—惯性约束聚变能源系统关键物理技术项目</t>
  </si>
  <si>
    <t>上海汽车集团股份有限公司长三角北斗车路协同应用推广项目</t>
  </si>
  <si>
    <t>上海联影职能医疗科技有限公司面向重大疾病的人工智能多模医学信息融合辅助诊疗决策系统研发和应用推广</t>
  </si>
  <si>
    <t>东富龙科技集团股份有限公司东富龙生物药数字化智能化生产线开发和推广应用项目</t>
  </si>
  <si>
    <t>江苏省</t>
  </si>
  <si>
    <t>苏州盛迪亚生物医药有限公司抗肿瘤生物创新药研发及生产扩建项目</t>
  </si>
  <si>
    <t>浙江省（不含宁波市）</t>
  </si>
  <si>
    <t>西湖大学未来产业研究中心创新能力建设项目</t>
  </si>
  <si>
    <t>细胞生长因子药物和蛋白制剂国家工程研究中心创新能力建设项目</t>
  </si>
  <si>
    <t>千寻位置网络（浙江）有限公司长三角北斗车路协同创新应用工程项目</t>
  </si>
  <si>
    <t>杭州深睿博联科技有限公司基于人工智能技术的医学影像辅助决策诊疗系统研发和产业化技改项目</t>
  </si>
  <si>
    <t>安徽省</t>
  </si>
  <si>
    <t>安徽省通航控股集团有限公司安徽省北斗低空综合应用产业化重大工程项目</t>
  </si>
  <si>
    <t>福建省（不含厦门市）</t>
  </si>
  <si>
    <t>高效太阳电池装备与技术国家工程研究中心创新能力建设项目</t>
  </si>
  <si>
    <t>山东省（不含青岛市）</t>
  </si>
  <si>
    <t>山东高速信息集团有限公司北斗高精度重大新基建智慧监测系统与综合交通及生态特色应用</t>
  </si>
  <si>
    <t>河南省</t>
  </si>
  <si>
    <t>新发突发重大传染病检测国家工程研究中心创新能力建设项目</t>
  </si>
  <si>
    <t>河南航天宏图信息技术有限公司北斗重大基础设施高精度智慧监测应用项目</t>
  </si>
  <si>
    <t>湖北省</t>
  </si>
  <si>
    <t>东软集团武汉有限公司东软（武汉）智能医疗科技研究院多模态临床决策支持系统开发和产业化项目</t>
  </si>
  <si>
    <t>湖北天勤生物科技有限公司基于AI的创新药物研发服务平台</t>
  </si>
  <si>
    <t>湖南省</t>
  </si>
  <si>
    <t>湖南省通用航空发展有限公司湖南省北斗低空空域管理服务系统项目</t>
  </si>
  <si>
    <t>湖南易能生物医药有限公司中医辨证论治智能辅助系统开发与应用项目</t>
  </si>
  <si>
    <t>楚天科技股份有限公司生物药数字化智能化生产线开发和推广应用项目</t>
  </si>
  <si>
    <t>广东省（不含深圳市）</t>
  </si>
  <si>
    <t>珠海市迪普医疗科技有限公司基于术前与术中影像的肿瘤智能辅助决策支持系统</t>
  </si>
  <si>
    <t>深圳市</t>
  </si>
  <si>
    <t>细胞产业关键共性技术国家工程研究中心创新能力建设项目</t>
  </si>
  <si>
    <t>海南省</t>
  </si>
  <si>
    <t>交信北斗（海南）科技有限公司北斗自由流收费应用项目</t>
  </si>
  <si>
    <t>重庆市</t>
  </si>
  <si>
    <t>北京大学重庆大数据研究院中医辨证论治智能辅助系统开发与应用项目</t>
  </si>
  <si>
    <t>四川省</t>
  </si>
  <si>
    <t>国家精准医学产业创新中心创新能力建设项目</t>
  </si>
  <si>
    <t>生物靶向药物国家工程研究中心创新能力建设项目</t>
  </si>
  <si>
    <t>贵州省</t>
  </si>
  <si>
    <t>云上北斗（贵州）科技股份有限公司北斗车路协同技术创新示范应用项目</t>
  </si>
  <si>
    <t>陕西省</t>
  </si>
  <si>
    <t>榆林科创新城零碳分布式智慧能源中心示范项目</t>
  </si>
  <si>
    <t>新疆维吾尔自治区</t>
  </si>
  <si>
    <t>伊犁州伊宁市绿色氢能创新应用工程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</si>
</sst>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_ * #,##0_ ;_ * \-#,##0_ ;_ * &quot;-&quot;??_ ;_ @_ "/>
  </numFmts>
  <fonts count="45">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u val="single"/>
      <sz val="11"/>
      <color indexed="20"/>
      <name val="宋体"/>
      <family val="0"/>
    </font>
    <font>
      <b/>
      <sz val="18"/>
      <color indexed="54"/>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b/>
      <sz val="11"/>
      <color indexed="53"/>
      <name val="宋体"/>
      <family val="0"/>
    </font>
    <font>
      <b/>
      <sz val="11"/>
      <color indexed="63"/>
      <name val="宋体"/>
      <family val="0"/>
    </font>
    <font>
      <sz val="11"/>
      <color indexed="16"/>
      <name val="宋体"/>
      <family val="0"/>
    </font>
    <font>
      <sz val="11"/>
      <color indexed="17"/>
      <name val="宋体"/>
      <family val="0"/>
    </font>
    <font>
      <i/>
      <sz val="11"/>
      <color indexed="23"/>
      <name val="宋体"/>
      <family val="0"/>
    </font>
    <font>
      <sz val="11"/>
      <color indexed="10"/>
      <name val="宋体"/>
      <family val="0"/>
    </font>
    <font>
      <sz val="11"/>
      <color indexed="53"/>
      <name val="宋体"/>
      <family val="0"/>
    </font>
    <font>
      <sz val="11"/>
      <color indexed="62"/>
      <name val="宋体"/>
      <family val="0"/>
    </font>
    <font>
      <b/>
      <sz val="15"/>
      <color indexed="54"/>
      <name val="宋体"/>
      <family val="0"/>
    </font>
    <font>
      <b/>
      <sz val="13"/>
      <color indexed="54"/>
      <name val="宋体"/>
      <family val="0"/>
    </font>
    <font>
      <sz val="11"/>
      <color indexed="19"/>
      <name val="宋体"/>
      <family val="0"/>
    </font>
    <font>
      <b/>
      <sz val="11"/>
      <color indexed="8"/>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9">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176" fontId="42" fillId="0" borderId="0" xfId="0" applyNumberFormat="1" applyFont="1" applyAlignment="1">
      <alignment horizontal="center" vertical="center" wrapText="1"/>
    </xf>
    <xf numFmtId="176" fontId="43" fillId="0" borderId="0" xfId="0" applyNumberFormat="1" applyFont="1" applyAlignment="1">
      <alignment vertical="center" wrapText="1"/>
    </xf>
    <xf numFmtId="176" fontId="43" fillId="0" borderId="0" xfId="0" applyNumberFormat="1" applyFont="1" applyAlignment="1">
      <alignment horizontal="right"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178" fontId="3" fillId="0" borderId="9" xfId="33" applyNumberFormat="1" applyFont="1" applyFill="1" applyBorder="1" applyAlignment="1">
      <alignment horizontal="right" vertical="center" wrapText="1"/>
    </xf>
    <xf numFmtId="176" fontId="43" fillId="0" borderId="9" xfId="0" applyNumberFormat="1" applyFont="1" applyBorder="1" applyAlignment="1">
      <alignment horizontal="center" vertical="center" wrapText="1"/>
    </xf>
    <xf numFmtId="178" fontId="43" fillId="0" borderId="9" xfId="33" applyNumberFormat="1" applyFont="1" applyBorder="1" applyAlignment="1">
      <alignment horizontal="right" vertical="center" wrapText="1"/>
    </xf>
    <xf numFmtId="0" fontId="43" fillId="0" borderId="9" xfId="0" applyFont="1" applyBorder="1" applyAlignment="1">
      <alignment vertical="center" wrapText="1"/>
    </xf>
    <xf numFmtId="178" fontId="43" fillId="0" borderId="9" xfId="33" applyNumberFormat="1" applyFont="1" applyBorder="1" applyAlignment="1">
      <alignment vertical="center" wrapText="1"/>
    </xf>
    <xf numFmtId="0" fontId="4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2" fillId="0" borderId="0" xfId="0" applyFont="1" applyAlignment="1">
      <alignment vertical="center"/>
    </xf>
    <xf numFmtId="177" fontId="44"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5"/>
  <sheetViews>
    <sheetView tabSelected="1" workbookViewId="0" topLeftCell="A1">
      <selection activeCell="H16" sqref="H16"/>
    </sheetView>
  </sheetViews>
  <sheetFormatPr defaultColWidth="9.00390625" defaultRowHeight="15"/>
  <cols>
    <col min="1" max="1" width="59.57421875" style="0" customWidth="1"/>
    <col min="2" max="2" width="24.8515625" style="0" customWidth="1"/>
  </cols>
  <sheetData>
    <row r="1" ht="9.75" customHeight="1"/>
    <row r="2" spans="1:2" ht="18.75" customHeight="1">
      <c r="A2" s="17" t="s">
        <v>0</v>
      </c>
      <c r="B2" s="17"/>
    </row>
    <row r="3" spans="1:2" ht="27" customHeight="1">
      <c r="A3" s="4" t="s">
        <v>1</v>
      </c>
      <c r="B3" s="4"/>
    </row>
    <row r="4" spans="1:2" ht="17.25" customHeight="1">
      <c r="A4" s="5"/>
      <c r="B4" s="6" t="s">
        <v>2</v>
      </c>
    </row>
    <row r="5" spans="1:2" ht="19.5" customHeight="1">
      <c r="A5" s="7" t="s">
        <v>3</v>
      </c>
      <c r="B5" s="7" t="s">
        <v>4</v>
      </c>
    </row>
    <row r="6" spans="1:2" ht="19.5" customHeight="1">
      <c r="A6" s="7" t="s">
        <v>5</v>
      </c>
      <c r="B6" s="8">
        <f>SUM(B7:B25)</f>
        <v>99171</v>
      </c>
    </row>
    <row r="7" spans="1:2" ht="19.5" customHeight="1">
      <c r="A7" s="7" t="str">
        <f>'北京市'!A7</f>
        <v>北京市</v>
      </c>
      <c r="B7" s="18">
        <f>'北京市'!B7</f>
        <v>3580</v>
      </c>
    </row>
    <row r="8" spans="1:2" ht="19.5" customHeight="1">
      <c r="A8" s="7" t="str">
        <f>'黑龙江省'!A7</f>
        <v>黑龙江省</v>
      </c>
      <c r="B8" s="18">
        <f>'黑龙江省'!B7</f>
        <v>1348</v>
      </c>
    </row>
    <row r="9" spans="1:2" ht="19.5" customHeight="1">
      <c r="A9" s="7" t="str">
        <f>'上海市'!A7</f>
        <v>上海市</v>
      </c>
      <c r="B9" s="18">
        <f>'上海市'!B7</f>
        <v>11118</v>
      </c>
    </row>
    <row r="10" spans="1:2" ht="19.5" customHeight="1">
      <c r="A10" s="7" t="str">
        <f>'江苏省'!A7</f>
        <v>江苏省</v>
      </c>
      <c r="B10" s="18">
        <f>'江苏省'!B7</f>
        <v>1740</v>
      </c>
    </row>
    <row r="11" spans="1:2" ht="19.5" customHeight="1">
      <c r="A11" s="7" t="str">
        <f>'浙江省'!A7</f>
        <v>浙江省（不含宁波市）</v>
      </c>
      <c r="B11" s="18">
        <f>'浙江省'!B7</f>
        <v>21557</v>
      </c>
    </row>
    <row r="12" spans="1:2" ht="19.5" customHeight="1">
      <c r="A12" s="7" t="str">
        <f>'安徽省'!A7</f>
        <v>安徽省</v>
      </c>
      <c r="B12" s="18">
        <f>'安徽省'!B7</f>
        <v>1920</v>
      </c>
    </row>
    <row r="13" spans="1:2" ht="19.5" customHeight="1">
      <c r="A13" s="7" t="str">
        <f>'福建省'!A7</f>
        <v>福建省（不含厦门市）</v>
      </c>
      <c r="B13" s="18">
        <f>'福建省'!B7</f>
        <v>5000</v>
      </c>
    </row>
    <row r="14" spans="1:2" ht="19.5" customHeight="1">
      <c r="A14" s="7" t="str">
        <f>'山东省'!A7</f>
        <v>山东省（不含青岛市）</v>
      </c>
      <c r="B14" s="18">
        <f>'山东省'!B7</f>
        <v>1800</v>
      </c>
    </row>
    <row r="15" spans="1:2" ht="19.5" customHeight="1">
      <c r="A15" s="7" t="str">
        <f>'河南省'!A7</f>
        <v>河南省</v>
      </c>
      <c r="B15" s="18">
        <f>'河南省'!B7</f>
        <v>7106</v>
      </c>
    </row>
    <row r="16" spans="1:2" ht="19.5" customHeight="1">
      <c r="A16" s="7" t="str">
        <f>'湖北省'!A7</f>
        <v>湖北省</v>
      </c>
      <c r="B16" s="18">
        <f>'湖北省'!B7</f>
        <v>1928</v>
      </c>
    </row>
    <row r="17" spans="1:2" ht="19.5" customHeight="1">
      <c r="A17" s="7" t="str">
        <f>'湖南省'!A7</f>
        <v>湖南省</v>
      </c>
      <c r="B17" s="18">
        <f>'湖南省'!B7</f>
        <v>4988</v>
      </c>
    </row>
    <row r="18" spans="1:2" ht="19.5" customHeight="1">
      <c r="A18" s="7" t="str">
        <f>'广东省'!A7</f>
        <v>广东省（不含深圳市）</v>
      </c>
      <c r="B18" s="18">
        <f>'广东省'!B7</f>
        <v>928</v>
      </c>
    </row>
    <row r="19" spans="1:2" ht="19.5" customHeight="1">
      <c r="A19" s="7" t="str">
        <f>'深圳市'!A7</f>
        <v>深圳市</v>
      </c>
      <c r="B19" s="18">
        <f>'深圳市'!B7</f>
        <v>4800</v>
      </c>
    </row>
    <row r="20" spans="1:2" ht="19.5" customHeight="1">
      <c r="A20" s="7" t="str">
        <f>'海南省'!A7</f>
        <v>海南省</v>
      </c>
      <c r="B20" s="18">
        <f>'海南省'!B7</f>
        <v>4094</v>
      </c>
    </row>
    <row r="21" spans="1:2" ht="19.5" customHeight="1">
      <c r="A21" s="7" t="str">
        <f>'重庆市'!A7</f>
        <v>重庆市</v>
      </c>
      <c r="B21" s="18">
        <f>'重庆市'!B7</f>
        <v>360</v>
      </c>
    </row>
    <row r="22" spans="1:2" ht="19.5" customHeight="1">
      <c r="A22" s="7" t="str">
        <f>'四川省'!A7</f>
        <v>四川省</v>
      </c>
      <c r="B22" s="18">
        <f>'四川省'!B7</f>
        <v>17600</v>
      </c>
    </row>
    <row r="23" spans="1:2" ht="19.5" customHeight="1">
      <c r="A23" s="7" t="str">
        <f>'贵州省'!A7</f>
        <v>贵州省</v>
      </c>
      <c r="B23" s="18">
        <f>'贵州省'!B7</f>
        <v>3660</v>
      </c>
    </row>
    <row r="24" spans="1:2" ht="19.5" customHeight="1">
      <c r="A24" s="7" t="str">
        <f>'陕西省'!A7</f>
        <v>陕西省</v>
      </c>
      <c r="B24" s="18">
        <f>'陕西省'!B7</f>
        <v>660</v>
      </c>
    </row>
    <row r="25" spans="1:2" ht="19.5" customHeight="1">
      <c r="A25" s="7" t="str">
        <f>'新疆维吾尔自治区'!A7</f>
        <v>新疆维吾尔自治区</v>
      </c>
      <c r="B25" s="18">
        <f>'新疆维吾尔自治区'!B7</f>
        <v>4984</v>
      </c>
    </row>
  </sheetData>
  <sheetProtection/>
  <autoFilter ref="A6:B25"/>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35</v>
      </c>
      <c r="B7" s="8">
        <f>SUM(B8:B9)</f>
        <v>7106</v>
      </c>
      <c r="C7" s="7"/>
    </row>
    <row r="8" spans="1:3" ht="30" customHeight="1">
      <c r="A8" s="9" t="s">
        <v>36</v>
      </c>
      <c r="B8" s="12">
        <v>5000</v>
      </c>
      <c r="C8" s="11" t="s">
        <v>12</v>
      </c>
    </row>
    <row r="9" spans="1:3" ht="30" customHeight="1">
      <c r="A9" s="9" t="s">
        <v>37</v>
      </c>
      <c r="B9" s="12">
        <v>2106</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38</v>
      </c>
      <c r="B7" s="8">
        <f>SUM(B8:B9)</f>
        <v>1928</v>
      </c>
      <c r="C7" s="7"/>
    </row>
    <row r="8" spans="1:3" ht="30" customHeight="1">
      <c r="A8" s="9" t="s">
        <v>39</v>
      </c>
      <c r="B8" s="10">
        <v>700</v>
      </c>
      <c r="C8" s="11" t="s">
        <v>12</v>
      </c>
    </row>
    <row r="9" spans="1:3" ht="30" customHeight="1">
      <c r="A9" s="9" t="s">
        <v>40</v>
      </c>
      <c r="B9" s="10">
        <v>1228</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41</v>
      </c>
      <c r="B7" s="8">
        <f>SUM(B8:B10)</f>
        <v>4988</v>
      </c>
      <c r="C7" s="7"/>
    </row>
    <row r="8" spans="1:3" ht="30" customHeight="1">
      <c r="A8" s="9" t="s">
        <v>42</v>
      </c>
      <c r="B8" s="10">
        <v>1920</v>
      </c>
      <c r="C8" s="11" t="s">
        <v>12</v>
      </c>
    </row>
    <row r="9" spans="1:3" ht="30" customHeight="1">
      <c r="A9" s="9" t="s">
        <v>43</v>
      </c>
      <c r="B9" s="10">
        <v>852</v>
      </c>
      <c r="C9" s="11" t="s">
        <v>12</v>
      </c>
    </row>
    <row r="10" spans="1:3" ht="30" customHeight="1">
      <c r="A10" s="9" t="s">
        <v>44</v>
      </c>
      <c r="B10" s="10">
        <v>2216</v>
      </c>
      <c r="C10"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45</v>
      </c>
      <c r="B7" s="8">
        <f>SUM(B8:B8)</f>
        <v>928</v>
      </c>
      <c r="C7" s="7"/>
    </row>
    <row r="8" spans="1:3" ht="30" customHeight="1">
      <c r="A8" s="9" t="s">
        <v>46</v>
      </c>
      <c r="B8" s="10">
        <v>928</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47</v>
      </c>
      <c r="B7" s="8">
        <f>SUM(B8:B8)</f>
        <v>4800</v>
      </c>
      <c r="C7" s="7"/>
    </row>
    <row r="8" spans="1:3" ht="30" customHeight="1">
      <c r="A8" s="9" t="s">
        <v>48</v>
      </c>
      <c r="B8" s="10">
        <v>4800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49</v>
      </c>
      <c r="B7" s="8">
        <f>SUM(B8:B8)</f>
        <v>4094</v>
      </c>
      <c r="C7" s="7"/>
    </row>
    <row r="8" spans="1:3" ht="30" customHeight="1">
      <c r="A8" s="9" t="s">
        <v>50</v>
      </c>
      <c r="B8" s="10">
        <v>4094</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51</v>
      </c>
      <c r="B7" s="8">
        <f>SUM(B8:B8)</f>
        <v>360</v>
      </c>
      <c r="C7" s="7"/>
    </row>
    <row r="8" spans="1:3" ht="30" customHeight="1">
      <c r="A8" s="9" t="s">
        <v>52</v>
      </c>
      <c r="B8" s="10">
        <v>360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53</v>
      </c>
      <c r="B7" s="8">
        <f>SUM(B8:B9)</f>
        <v>17600</v>
      </c>
      <c r="C7" s="7"/>
    </row>
    <row r="8" spans="1:3" ht="30" customHeight="1">
      <c r="A8" s="9" t="s">
        <v>54</v>
      </c>
      <c r="B8" s="10">
        <v>12600</v>
      </c>
      <c r="C8" s="11" t="s">
        <v>12</v>
      </c>
    </row>
    <row r="9" spans="1:3" ht="30" customHeight="1">
      <c r="A9" s="9" t="s">
        <v>55</v>
      </c>
      <c r="B9" s="10">
        <v>5000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21"/>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56</v>
      </c>
      <c r="B7" s="8">
        <f>SUM(B8:B8)</f>
        <v>3660</v>
      </c>
      <c r="C7" s="7"/>
    </row>
    <row r="8" spans="1:3" ht="30" customHeight="1">
      <c r="A8" s="9" t="s">
        <v>57</v>
      </c>
      <c r="B8" s="10">
        <v>3660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58</v>
      </c>
      <c r="B7" s="8">
        <f>SUM(B8:B8)</f>
        <v>660</v>
      </c>
      <c r="C7" s="7"/>
    </row>
    <row r="8" spans="1:3" ht="30" customHeight="1">
      <c r="A8" s="9" t="s">
        <v>59</v>
      </c>
      <c r="B8" s="10">
        <v>660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A10" sqref="A10:IV23"/>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10</v>
      </c>
      <c r="B7" s="8">
        <f>SUM(B8:B9)</f>
        <v>3580</v>
      </c>
      <c r="C7" s="7"/>
    </row>
    <row r="8" spans="1:3" ht="30" customHeight="1">
      <c r="A8" s="9" t="s">
        <v>11</v>
      </c>
      <c r="B8" s="10">
        <v>2580</v>
      </c>
      <c r="C8" s="11" t="s">
        <v>12</v>
      </c>
    </row>
    <row r="9" spans="1:3" ht="30" customHeight="1">
      <c r="A9" s="9" t="s">
        <v>13</v>
      </c>
      <c r="B9" s="10">
        <v>1000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60</v>
      </c>
      <c r="B7" s="8">
        <f>SUM(B8:B8)</f>
        <v>4984</v>
      </c>
      <c r="C7" s="7"/>
    </row>
    <row r="8" spans="1:3" ht="30" customHeight="1">
      <c r="A8" s="9" t="s">
        <v>61</v>
      </c>
      <c r="B8" s="10">
        <v>4984</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A10" sqref="A10:IV1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14</v>
      </c>
      <c r="B7" s="8">
        <f>SUM(B8:B9)</f>
        <v>1348</v>
      </c>
      <c r="C7" s="7"/>
    </row>
    <row r="8" spans="1:3" ht="30" customHeight="1">
      <c r="A8" s="9" t="s">
        <v>15</v>
      </c>
      <c r="B8" s="10">
        <v>600</v>
      </c>
      <c r="C8" s="16" t="s">
        <v>12</v>
      </c>
    </row>
    <row r="9" spans="1:3" ht="30" customHeight="1">
      <c r="A9" s="9" t="s">
        <v>16</v>
      </c>
      <c r="B9" s="10">
        <v>748</v>
      </c>
      <c r="C9" s="16"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12" sqref="A12:IV21"/>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17</v>
      </c>
      <c r="B7" s="8">
        <f>SUM(B8:B11)</f>
        <v>11118</v>
      </c>
      <c r="C7" s="7"/>
    </row>
    <row r="8" spans="1:3" ht="30" customHeight="1">
      <c r="A8" s="9" t="s">
        <v>18</v>
      </c>
      <c r="B8" s="10">
        <v>7800</v>
      </c>
      <c r="C8" s="16" t="s">
        <v>12</v>
      </c>
    </row>
    <row r="9" spans="1:3" ht="30" customHeight="1">
      <c r="A9" s="9" t="s">
        <v>19</v>
      </c>
      <c r="B9" s="10">
        <v>1950</v>
      </c>
      <c r="C9" s="16" t="s">
        <v>12</v>
      </c>
    </row>
    <row r="10" spans="1:3" ht="30" customHeight="1">
      <c r="A10" s="9" t="s">
        <v>20</v>
      </c>
      <c r="B10" s="10">
        <v>748</v>
      </c>
      <c r="C10" s="16" t="s">
        <v>12</v>
      </c>
    </row>
    <row r="11" spans="1:3" ht="30" customHeight="1">
      <c r="A11" s="9" t="s">
        <v>21</v>
      </c>
      <c r="B11" s="10">
        <v>620</v>
      </c>
      <c r="C11" s="16"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A9" sqref="A9:IV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22</v>
      </c>
      <c r="B7" s="8">
        <f>SUM(B8:B8)</f>
        <v>1740</v>
      </c>
      <c r="C7" s="7"/>
    </row>
    <row r="8" spans="1:3" ht="30" customHeight="1">
      <c r="A8" s="9" t="s">
        <v>23</v>
      </c>
      <c r="B8" s="10">
        <v>1740</v>
      </c>
      <c r="C8" s="16"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SheetLayoutView="100" workbookViewId="0" topLeftCell="A1">
      <selection activeCell="A12" sqref="A12:IV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24</v>
      </c>
      <c r="B7" s="8">
        <f>SUM(B8:B11)</f>
        <v>21557</v>
      </c>
      <c r="C7" s="7"/>
    </row>
    <row r="8" spans="1:3" ht="30" customHeight="1">
      <c r="A8" s="9" t="s">
        <v>25</v>
      </c>
      <c r="B8" s="10">
        <v>14751</v>
      </c>
      <c r="C8" s="11" t="s">
        <v>12</v>
      </c>
    </row>
    <row r="9" spans="1:3" ht="30" customHeight="1">
      <c r="A9" s="9" t="s">
        <v>26</v>
      </c>
      <c r="B9" s="10">
        <v>5000</v>
      </c>
      <c r="C9" s="11" t="s">
        <v>12</v>
      </c>
    </row>
    <row r="10" spans="1:3" ht="30" customHeight="1">
      <c r="A10" s="9" t="s">
        <v>27</v>
      </c>
      <c r="B10" s="10">
        <v>1206</v>
      </c>
      <c r="C10" s="11" t="s">
        <v>12</v>
      </c>
    </row>
    <row r="11" spans="1:3" ht="30" customHeight="1">
      <c r="A11" s="13" t="s">
        <v>28</v>
      </c>
      <c r="B11" s="14">
        <v>600</v>
      </c>
      <c r="C11" s="15"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29</v>
      </c>
      <c r="B7" s="8">
        <f>SUM(B8:B8)</f>
        <v>1920</v>
      </c>
      <c r="C7" s="7"/>
    </row>
    <row r="8" spans="1:3" ht="30" customHeight="1">
      <c r="A8" s="9" t="s">
        <v>30</v>
      </c>
      <c r="B8" s="10">
        <v>1920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31</v>
      </c>
      <c r="B7" s="8">
        <f>SUM(B8:B8)</f>
        <v>5000</v>
      </c>
      <c r="C7" s="7"/>
    </row>
    <row r="8" spans="1:3" ht="30" customHeight="1">
      <c r="A8" s="9" t="s">
        <v>32</v>
      </c>
      <c r="B8" s="12">
        <v>5000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33</v>
      </c>
      <c r="B7" s="8">
        <f>SUM(B8:B8)</f>
        <v>1800</v>
      </c>
      <c r="C7" s="7"/>
    </row>
    <row r="8" spans="1:3" ht="30" customHeight="1">
      <c r="A8" s="9" t="s">
        <v>34</v>
      </c>
      <c r="B8" s="12">
        <v>1800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youxd</cp:lastModifiedBy>
  <cp:lastPrinted>2020-04-27T16:02:36Z</cp:lastPrinted>
  <dcterms:created xsi:type="dcterms:W3CDTF">2019-11-25T10:09:42Z</dcterms:created>
  <dcterms:modified xsi:type="dcterms:W3CDTF">2023-10-13T14:26:42Z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