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0"/>
  </bookViews>
  <sheets>
    <sheet name="总表" sheetId="1" r:id="rId1"/>
    <sheet name="浙江省" sheetId="2" r:id="rId2"/>
    <sheet name="安徽省" sheetId="3" r:id="rId3"/>
    <sheet name="江西省" sheetId="4" r:id="rId4"/>
    <sheet name="湖北省" sheetId="5" r:id="rId5"/>
    <sheet name="湖南省" sheetId="6" r:id="rId6"/>
    <sheet name="重庆市" sheetId="7" r:id="rId7"/>
    <sheet name="四川省" sheetId="8" r:id="rId8"/>
    <sheet name="贵州省" sheetId="9" r:id="rId9"/>
    <sheet name="云南省" sheetId="10" r:id="rId10"/>
  </sheets>
  <definedNames>
    <definedName name="_xlnm._FilterDatabase" localSheetId="0" hidden="1">'总表'!$A$6:$B$15</definedName>
  </definedNames>
  <calcPr fullCalcOnLoad="1"/>
</workbook>
</file>

<file path=xl/sharedStrings.xml><?xml version="1.0" encoding="utf-8"?>
<sst xmlns="http://schemas.openxmlformats.org/spreadsheetml/2006/main" count="449" uniqueCount="210">
  <si>
    <t>附件1</t>
  </si>
  <si>
    <t>2023年中央基建投资预算总表</t>
  </si>
  <si>
    <t>单位：万元</t>
  </si>
  <si>
    <t>地区</t>
  </si>
  <si>
    <t>金额</t>
  </si>
  <si>
    <t>总计</t>
  </si>
  <si>
    <t>附件2</t>
  </si>
  <si>
    <t>2023年中央基建投资预算表</t>
  </si>
  <si>
    <t>项目名称</t>
  </si>
  <si>
    <t>支出功能分类科目</t>
  </si>
  <si>
    <t>浙江省</t>
  </si>
  <si>
    <t>瓯海区排水管网工程（二期）</t>
  </si>
  <si>
    <t>211.节能环保支出</t>
  </si>
  <si>
    <t>安徽省</t>
  </si>
  <si>
    <t>八公山区孔李地区水环境整治工程</t>
  </si>
  <si>
    <t>宿松县废弃矿山山体生态修复工程整改提升项目</t>
  </si>
  <si>
    <t>贵池区抛刀岭金矿尾矿库治理工程项目</t>
  </si>
  <si>
    <t>平天湖湿地保护和生态修复项目</t>
  </si>
  <si>
    <t>芜湖市江北大龙湾长江段生态环境整治项目</t>
  </si>
  <si>
    <t>安庆市迎江区长江（新洲乡段）生态环境系统整治项目</t>
  </si>
  <si>
    <t>安庆市大观区长江（海口镇段）生态环境系统整治项目</t>
  </si>
  <si>
    <t>枞阳县白荡湖流域水环境综合整治工程（一期）项目</t>
  </si>
  <si>
    <t>岳西县衙前河流域（温泉镇片区）生态环境系统整治项目</t>
  </si>
  <si>
    <t>滁州市老龙洼河水系综合治理工程项目</t>
  </si>
  <si>
    <t>长江水系祁门县阊江流域（城区段）水污染综合治理工程</t>
  </si>
  <si>
    <t>芜湖市湾沚区红杨镇生态产品价值实现工程</t>
  </si>
  <si>
    <t>石台县生态富硒产品价值实现支撑工程</t>
  </si>
  <si>
    <t>江西省</t>
  </si>
  <si>
    <t>南昌市青山湖污水厂治理片区污水系统整治工程（一期）</t>
  </si>
  <si>
    <t>湾里水环境治理项目</t>
  </si>
  <si>
    <t>萍乡市湘东区尾矿库生态修复项目</t>
  </si>
  <si>
    <t>武宁县鲁溪片区尾矿库治理项目</t>
  </si>
  <si>
    <t>全南县尾矿库治理项目</t>
  </si>
  <si>
    <t>修河源国家湿地公园湿地保护恢复项目</t>
  </si>
  <si>
    <t>全南县桃江国家湿地公园生态保护和修复项目</t>
  </si>
  <si>
    <t>会昌县湘江国家湿地公园湿地保护和修复项目</t>
  </si>
  <si>
    <t>石城县赣江源国家湿地公园生态系统保护修复项目</t>
  </si>
  <si>
    <t>遂川县五斗江国家湿地公园湿地保护与恢复项目</t>
  </si>
  <si>
    <t>万安湖国家湿地公园保护和修复工程</t>
  </si>
  <si>
    <t>南城县洪门湖国家湿地公园湿地修复与保护项目</t>
  </si>
  <si>
    <t>南丰县傩湖国家湿地公园湿地保护与修复项目</t>
  </si>
  <si>
    <t>袁河源头（潭田片区）区域生态环境系统整治项目</t>
  </si>
  <si>
    <t>彭泽县环芳湖片区生态环境系统整治项目</t>
  </si>
  <si>
    <t>袁河流域（仙女湖段）入河水体水环境质量提升与水生态修复工程</t>
  </si>
  <si>
    <t>崇义县扬眉江片区生态环境系统整治项目</t>
  </si>
  <si>
    <t>宁都县洛口片区生态环境系统整治工程</t>
  </si>
  <si>
    <t>于都县祁禄山生态环境系统治理工程</t>
  </si>
  <si>
    <t>会昌县南部片区综合治理和生态修复项目</t>
  </si>
  <si>
    <t>瑞金市云石山片区生态环境系统整治项目</t>
  </si>
  <si>
    <t>铜鼓县大塅镇生态环境系统整治项目</t>
  </si>
  <si>
    <t>江西省南昌市瑶湖芦沙河片区生态环境综合治理及生态产品价值实现工程</t>
  </si>
  <si>
    <t>武宁县船滩片区生态环境综合系统治理项目</t>
  </si>
  <si>
    <t>湖口县流芳乡生态产品价值实现工程</t>
  </si>
  <si>
    <t>上犹县燕子岩水系水资源生态价值实现工程</t>
  </si>
  <si>
    <t>金溪县游垫片区生态产品价值实现项目</t>
  </si>
  <si>
    <t>东乡区王桥片区生态产品价值实现工程</t>
  </si>
  <si>
    <t>湖北省</t>
  </si>
  <si>
    <t>武汉市龙阳湖生态治理工程（二期）</t>
  </si>
  <si>
    <t>沙市区西干渠水环境综合整治工程</t>
  </si>
  <si>
    <t>鄂州市城东污水处理厂存量污泥处理工程</t>
  </si>
  <si>
    <t>阳新县莲花湖国家湿地公园抗大湖生态环境保护及修复工程</t>
  </si>
  <si>
    <t>赤壁市陆水湖国家湿地公园湿地保护与恢复项目</t>
  </si>
  <si>
    <t>宣恩县贡水河国家湿地公园保护和修复项目</t>
  </si>
  <si>
    <t>英山县张家咀国家湿地公园生态环境修复项目</t>
  </si>
  <si>
    <t>黄冈市遗爱湖国家湿地公园湿地保护和恢复项目</t>
  </si>
  <si>
    <t>长阳自治县清江国家湿地公园湿地保护与修复项目</t>
  </si>
  <si>
    <t>十堰市泗河国家湿地公园保护与修复项目</t>
  </si>
  <si>
    <t>公安县崇湖国家湿地公园湿地保护和恢复项目</t>
  </si>
  <si>
    <t>咸宁市向阳湖国家湿地公园湿地保护与恢复项目</t>
  </si>
  <si>
    <t>襄阳市谷城县石花集镇北河片区生态环境综合治理项目</t>
  </si>
  <si>
    <t>宜昌市远安县黄柏河磷矿盐池片区生态环境系统整治项目</t>
  </si>
  <si>
    <t>石首市长江流域（上津湖片）水环境综合整治工程</t>
  </si>
  <si>
    <t>荆州纪南文旅区拾桥河入湖口片区生态环境系统整治工程</t>
  </si>
  <si>
    <t>大悟县大雁河黄麦岭片区生态环境综合治理项目</t>
  </si>
  <si>
    <t>建始县柏腊树片区生态环境综合治理工程</t>
  </si>
  <si>
    <t>襄阳市老河口蒿堰河入湖口片区生态环境系统整治项目</t>
  </si>
  <si>
    <t>仙桃市沧浪片区生态环境系统整治项目</t>
  </si>
  <si>
    <t>监利市子胥河区域生态环境综合治理工程</t>
  </si>
  <si>
    <t>孝昌县双峰废弃矿山区域生态环境综合治理工程</t>
  </si>
  <si>
    <t xml:space="preserve">天门市龙嘴河流域水环境综合整治工程 </t>
  </si>
  <si>
    <t>湖北省宜昌市当阳市枣林片区生态修复与生态产品价值实现工程项目</t>
  </si>
  <si>
    <t>十堰市丹江口库区青龙山片区生态产品价值实现项目</t>
  </si>
  <si>
    <t>神农架林区宋洛河流域生态产品价值实现工程</t>
  </si>
  <si>
    <t>湖北省襄阳市保康县官山森林康养生态产品价值实现建设项目</t>
  </si>
  <si>
    <t>湖北省恩施土家族苗族自治州恩施市蔡家河（洗爵溪段）区域生态产品价值实现工程</t>
  </si>
  <si>
    <t>湖北省宜昌市秭归县芝兰谷片区生态产品价值实现项目</t>
  </si>
  <si>
    <t>湖南省</t>
  </si>
  <si>
    <t>湖南省郴州市临武县聚鑫锰业污染地块地下水风险管控建设项目</t>
  </si>
  <si>
    <t>株洲市凿石港基础设施完善及初雨调蓄整治工程</t>
  </si>
  <si>
    <t>原华安钢厂地块污染土壤修复与管控项目</t>
  </si>
  <si>
    <t>云溪区松杨湖水系综合治理工程</t>
  </si>
  <si>
    <t>醴陵市生活垃圾填埋场综合治理工程</t>
  </si>
  <si>
    <t>花垣县尾矿库安全环境整治和生态修复工程</t>
  </si>
  <si>
    <t>新邵县筱溪湿地公园保护与修复项目</t>
  </si>
  <si>
    <t>琼湖国家湿地公园湿地保护修复项目</t>
  </si>
  <si>
    <t>娄底市水府庙国家湿地公园保护与修复项目</t>
  </si>
  <si>
    <t>花垣县古苗河国家湿地公园湿地保护与修复项目</t>
  </si>
  <si>
    <t>桂阳县舂陵国家湿地公园生态修复工程</t>
  </si>
  <si>
    <t>安仁县永乐江国家湿地公园湿地功能提升和生态环境保护修复项目</t>
  </si>
  <si>
    <t>花垣县花垣河兄弟河区域生态环境系统整治项目</t>
  </si>
  <si>
    <t>辰溪县沅江北岸老城片区生态环境综合治理工程</t>
  </si>
  <si>
    <t>邵阳县蔡桥片区生态环境系统整治项目</t>
  </si>
  <si>
    <t>绥宁县城北（大寨）片区生态环境系统治理项目</t>
  </si>
  <si>
    <t>怀化市洪江区萝卜湾片区生态环境系统整治项目</t>
  </si>
  <si>
    <t>攸县酒埠江水库片区生态环境系统整治项目</t>
  </si>
  <si>
    <t>华容县东湖区域生态环境系统整治项目</t>
  </si>
  <si>
    <t>慈利县枧潭溪流域片区环境综合整治项目</t>
  </si>
  <si>
    <t>沅陵县蓝溪流域片区生态环境系统整治项目</t>
  </si>
  <si>
    <t>新化县苏溪湖生态环境系统整治工程</t>
  </si>
  <si>
    <t>武冈市赧水流域生态环境综合治理项目（一期）</t>
  </si>
  <si>
    <t>麻阳苗族自治县城西片区生态环境综合治理项目</t>
  </si>
  <si>
    <t>东江湖白廊-八面山片区生态环境系统整治项目</t>
  </si>
  <si>
    <t>会同县粟裕大将故里宝田茶旅融合生态产品价值实现工程</t>
  </si>
  <si>
    <t>岳阳市临湘五尖山片区生态保护修复及绿色发展示范工程项目</t>
  </si>
  <si>
    <t>湖南省桃江县桃花湖片区生态产品价值实现工程</t>
  </si>
  <si>
    <t>岳阳新港区芭蕉湖入长江口区域绿色发展试点示范项目</t>
  </si>
  <si>
    <t>金洞管理区白水河流域（猛江河段）生态价值产品实现工程项目</t>
  </si>
  <si>
    <t>靖州县飞山湖马园中药材康养生态产品价值实现项目</t>
  </si>
  <si>
    <t>花垣县花垣镇黄连沟片区电解锰企业腾退场地污染地块治理项目</t>
  </si>
  <si>
    <t>花垣县土地坪片区锰矿铅锌矿区治理与生态修复项目</t>
  </si>
  <si>
    <t>花垣县锰矿区矿井涌水治理项目</t>
  </si>
  <si>
    <t>古丈县宏泰锰渣库污染治理工程建设项目</t>
  </si>
  <si>
    <t>重庆市</t>
  </si>
  <si>
    <t>万州区镇乡污水处理厂技改工程</t>
  </si>
  <si>
    <t>合川区五道溪沿线生态环境突出问题整改工程</t>
  </si>
  <si>
    <t>云阳县部分区域污水处理水质不达标和超负荷运行整治改造工程项目</t>
  </si>
  <si>
    <t>重庆武陵锰业有限公司渣场环境风险防控治理工程</t>
  </si>
  <si>
    <t>秀山县紫金集中受纳锰渣场环境风险防控治理工程</t>
  </si>
  <si>
    <t>秀山县龙井槽渣场环境风险防控治理工程</t>
  </si>
  <si>
    <t>秀山县天雄锰业有限公司渣场环境风险防控治理工程</t>
  </si>
  <si>
    <t>秀山县新峰锰业有限责任公司渣场环境风险防控治理工程</t>
  </si>
  <si>
    <t>秀山县三角滩电解锰新渣场环境风险防控治理工程</t>
  </si>
  <si>
    <t>秀山县三润矿业有限公司新渣场环境风险防控治理工程</t>
  </si>
  <si>
    <t>酉阳县海北锰业老渣场综合整治工程</t>
  </si>
  <si>
    <t>酉阳县湘台锰业老渣场综合整治工程</t>
  </si>
  <si>
    <t>酉阳县万泰锰业老渣场综合整治工程</t>
  </si>
  <si>
    <t>酉阳县天雄锰业尾矿库综合整治工程</t>
  </si>
  <si>
    <t>巴山湖国家湿地公园综合治理及修复工程</t>
  </si>
  <si>
    <t>綦江区通惠河国家湿地公园湿地保护和修复项目</t>
  </si>
  <si>
    <t>万盛经开区南桐镇温塘片区生态环境系统整治项目</t>
  </si>
  <si>
    <t>忠县龙湾河流域生态环境系统整治项目</t>
  </si>
  <si>
    <t>綦江流域打通片区生态系统整治项目</t>
  </si>
  <si>
    <t>长江嘉陵湾区井双片区生态环境系统整治项目</t>
  </si>
  <si>
    <t>重庆广阳岛片区苦竹溪综合治理绿色发展示范项目</t>
  </si>
  <si>
    <t>秀山县川河盖生态产品价值实现工程</t>
  </si>
  <si>
    <t>重庆广阳岛片区朝阳溪至果园港段生态修复与绿色产业发展示范项目</t>
  </si>
  <si>
    <t>武隆区仙女山扩展绿色经济带生态产品价值实现项目</t>
  </si>
  <si>
    <t>巫溪县大宁河宁厂片区生态产品价值实现工程</t>
  </si>
  <si>
    <t>城口县锰污染治理项目</t>
  </si>
  <si>
    <t>秀山县溶溪片区锰污染系统治理项目</t>
  </si>
  <si>
    <t>秀山县笔架山兰桥片区锰矿山生态修复及全县锰环境智慧监测平台项目</t>
  </si>
  <si>
    <t>秀山县膏田片区锰污染系统治理项目</t>
  </si>
  <si>
    <t>四川省</t>
  </si>
  <si>
    <t>成都市第八再生水厂二期项目</t>
  </si>
  <si>
    <t>成都东部新区涉水环境突出问题整改项目（第一批次）</t>
  </si>
  <si>
    <t>金马污水处理厂</t>
  </si>
  <si>
    <t>鲁家滩8公里区域污水收集建设项目</t>
  </si>
  <si>
    <t>郫都区排水管网重大病害治理项目（一期）</t>
  </si>
  <si>
    <t>安西镇破损污水管网修复工程</t>
  </si>
  <si>
    <t>达州市老城区雨污管网病害治理工程</t>
  </si>
  <si>
    <t>达州高新区砼业园片区污水管网建设项目</t>
  </si>
  <si>
    <t>达州市第三污水处理厂及配套管网一期工程</t>
  </si>
  <si>
    <t>遂宁市观音湖湿地生态环境综合整治项目</t>
  </si>
  <si>
    <t>营山县清水湖国家湿地公园湿地保护与修复项目</t>
  </si>
  <si>
    <t>自贡市沱江牛佛片区生态环境系统治理工程</t>
  </si>
  <si>
    <t>长江流域（四川叙永段）大树矿区复合污染生态环境系统整治项目</t>
  </si>
  <si>
    <t>绵竹市城乡生态环境综合整治项目</t>
  </si>
  <si>
    <t>蓬安县嘉陵江流域河舒片区生态环境系统整治工程</t>
  </si>
  <si>
    <t>嘉陵江流域仪陇段杨家岸生态环境系统整治项目</t>
  </si>
  <si>
    <t>宜宾市南溪区七洞湖生态治理与水系提升项目</t>
  </si>
  <si>
    <t>长江一级支流嘉陵江流域广安境段综合治理和生态修复工程</t>
  </si>
  <si>
    <t>沱江下游荣县旭水河支流生态系统治理工程项目</t>
  </si>
  <si>
    <t>攀枝花市东区弄弄沟片区生态综合治理与生态产品价值实现工程</t>
  </si>
  <si>
    <t>营山县太蓬山国家森林公园生态产品价值实现项目</t>
  </si>
  <si>
    <t>洪雅县瓦屋山国家森林公园生态产品价值实现项目</t>
  </si>
  <si>
    <t>贵州省</t>
  </si>
  <si>
    <t>小屯溢流问题整改一期工程</t>
  </si>
  <si>
    <t>桐梓县小水电拆除后生态环境系统性修复治理工程（一期）</t>
  </si>
  <si>
    <t>仁怀市小水电拆除后生态环境系统性修复治理工程（一期）</t>
  </si>
  <si>
    <t>习水县小水电拆除后生态环境系统性修复治理工程（二期）</t>
  </si>
  <si>
    <t>正安县城区污水管网改造工程</t>
  </si>
  <si>
    <t>新蒲新区新中片区污水处理厂提质增效项目</t>
  </si>
  <si>
    <t>开阳县南门片区生态环境系统整治项目</t>
  </si>
  <si>
    <t>息烽县潮水河源头区域生态环境系统整治项目</t>
  </si>
  <si>
    <t>湄潭县湄江河化肥厂片区生态环境系统整治项目</t>
  </si>
  <si>
    <t>乌江流域百里杜鹃管理区凹水河（普底乡区域）生态环境系统整治项目</t>
  </si>
  <si>
    <t>沅江流域剑河县源江河生态环境系统治理项目</t>
  </si>
  <si>
    <t>台江县台拱片区生态环境系统整治项目</t>
  </si>
  <si>
    <t>福泉市牛场镇区域生态环境综合治理项目</t>
  </si>
  <si>
    <t>荔波县佳荣镇拉滩废弃矿山片区生态环境系统整治工程</t>
  </si>
  <si>
    <t>贵州省黔南州瓮安县梭罗片区生态产品价值实现工程</t>
  </si>
  <si>
    <t>贵州省黔南州龙里县谷脚镇十里刺梨沟片区生态产品价值实现工程</t>
  </si>
  <si>
    <t>松桃县老卜茨水井锰渣库渗滤液治理工程</t>
  </si>
  <si>
    <t>松桃县文山水井锰渣库渗滤液治理工程</t>
  </si>
  <si>
    <t>松桃县荣鑫渣库渗滤液污水提升改造及氨氮处理工程</t>
  </si>
  <si>
    <t>松桃县荣华等六个锰渣库治理工程</t>
  </si>
  <si>
    <t>松桃县落满河流域综合整治项目</t>
  </si>
  <si>
    <t>松桃县锰渣库渗滤液处理站建设项目</t>
  </si>
  <si>
    <t>铜仁市原万山特区吉昌锰业及万泰锰业锰渣库综合治理工程项目</t>
  </si>
  <si>
    <t>云南省</t>
  </si>
  <si>
    <t>易门县军哨铁矿历史遗留矿山生态修复项目</t>
  </si>
  <si>
    <t>建水县沙拉河截污治污与生态治理工程</t>
  </si>
  <si>
    <t>石屏县异龙湖国家湿地公园保护与恢复工程</t>
  </si>
  <si>
    <t>昭通市鲁甸县临渔洞水库龙树片区生态环境综合整治项目</t>
  </si>
  <si>
    <t>姚安县蜻蛉河西片区生态环境系统整治项目</t>
  </si>
  <si>
    <t>兰坪县沘江河下游（金凤村-金鸡桥）区域生态环境综合治理项目</t>
  </si>
  <si>
    <t>金沙江上游龙川河流域（牟定段）生态环境系统整治项目</t>
  </si>
  <si>
    <t>南华县龙川江流域沙桥段生态环境综合治理系统工程</t>
  </si>
  <si>
    <t>乌江流域镇雄县郭家河坪坝、陈贝屯片区生态环境保护提升及生态产品价值实现支撑配套工程</t>
  </si>
  <si>
    <t>水富市沿金沙江向家坝片区生态环境系统整治及生态产品价值实现项目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</si>
</sst>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_ * #,##0_ ;_ * \-#,##0_ ;_ * &quot;-&quot;??_ ;_ @_ "/>
  </numFmts>
  <fonts count="46">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sz val="11"/>
      <color indexed="9"/>
      <name val="宋体"/>
      <family val="0"/>
    </font>
    <font>
      <b/>
      <sz val="13"/>
      <color indexed="54"/>
      <name val="宋体"/>
      <family val="0"/>
    </font>
    <font>
      <b/>
      <sz val="18"/>
      <color indexed="54"/>
      <name val="宋体"/>
      <family val="0"/>
    </font>
    <font>
      <u val="single"/>
      <sz val="11"/>
      <color indexed="20"/>
      <name val="宋体"/>
      <family val="0"/>
    </font>
    <font>
      <b/>
      <sz val="11"/>
      <color indexed="63"/>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b/>
      <sz val="15"/>
      <color indexed="54"/>
      <name val="宋体"/>
      <family val="0"/>
    </font>
    <font>
      <sz val="11"/>
      <color indexed="62"/>
      <name val="宋体"/>
      <family val="0"/>
    </font>
    <font>
      <sz val="11"/>
      <color indexed="16"/>
      <name val="宋体"/>
      <family val="0"/>
    </font>
    <font>
      <sz val="11"/>
      <color indexed="53"/>
      <name val="宋体"/>
      <family val="0"/>
    </font>
    <font>
      <sz val="11"/>
      <color indexed="17"/>
      <name val="宋体"/>
      <family val="0"/>
    </font>
    <font>
      <sz val="11"/>
      <color indexed="19"/>
      <name val="宋体"/>
      <family val="0"/>
    </font>
    <font>
      <sz val="11"/>
      <color indexed="10"/>
      <name val="宋体"/>
      <family val="0"/>
    </font>
    <font>
      <b/>
      <sz val="11"/>
      <color indexed="53"/>
      <name val="宋体"/>
      <family val="0"/>
    </font>
    <font>
      <b/>
      <sz val="11"/>
      <color indexed="8"/>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
      <sz val="11"/>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176" fontId="42" fillId="0" borderId="0" xfId="0" applyNumberFormat="1" applyFont="1" applyAlignment="1">
      <alignment horizontal="center" vertical="center" wrapText="1"/>
    </xf>
    <xf numFmtId="176" fontId="43" fillId="0" borderId="0" xfId="0" applyNumberFormat="1" applyFont="1" applyAlignment="1">
      <alignment vertical="center" wrapText="1"/>
    </xf>
    <xf numFmtId="176" fontId="43" fillId="0" borderId="0" xfId="0" applyNumberFormat="1" applyFont="1" applyAlignment="1">
      <alignment horizontal="right"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178" fontId="3" fillId="0" borderId="9" xfId="33" applyNumberFormat="1" applyFont="1" applyFill="1" applyBorder="1" applyAlignment="1">
      <alignment horizontal="right" vertical="center" wrapText="1"/>
    </xf>
    <xf numFmtId="176" fontId="43" fillId="0" borderId="9" xfId="0" applyNumberFormat="1" applyFont="1" applyBorder="1" applyAlignment="1">
      <alignment horizontal="center" vertical="center" wrapText="1"/>
    </xf>
    <xf numFmtId="0" fontId="43" fillId="0" borderId="9" xfId="0" applyFont="1" applyBorder="1" applyAlignment="1">
      <alignment vertical="center" wrapText="1"/>
    </xf>
    <xf numFmtId="178" fontId="43" fillId="0" borderId="9" xfId="33" applyNumberFormat="1" applyFont="1" applyBorder="1" applyAlignment="1">
      <alignment vertical="center" wrapText="1"/>
    </xf>
    <xf numFmtId="0" fontId="43" fillId="0" borderId="9" xfId="0" applyFont="1" applyBorder="1" applyAlignment="1">
      <alignment horizontal="center" vertical="center" wrapText="1"/>
    </xf>
    <xf numFmtId="0" fontId="45" fillId="0" borderId="9" xfId="0" applyFont="1" applyFill="1" applyBorder="1" applyAlignment="1">
      <alignment horizontal="left" vertical="center" wrapText="1"/>
    </xf>
    <xf numFmtId="178" fontId="43" fillId="0" borderId="9" xfId="33" applyNumberFormat="1" applyFont="1" applyBorder="1" applyAlignment="1">
      <alignment horizontal="right" vertical="center" wrapText="1"/>
    </xf>
    <xf numFmtId="0" fontId="42" fillId="0" borderId="0" xfId="0" applyFont="1" applyAlignment="1">
      <alignment vertical="center"/>
    </xf>
    <xf numFmtId="177" fontId="44"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5"/>
  <sheetViews>
    <sheetView tabSelected="1" workbookViewId="0" topLeftCell="A1">
      <selection activeCell="K10" sqref="K10"/>
    </sheetView>
  </sheetViews>
  <sheetFormatPr defaultColWidth="9.00390625" defaultRowHeight="15"/>
  <cols>
    <col min="1" max="1" width="59.57421875" style="0" customWidth="1"/>
    <col min="2" max="2" width="24.8515625" style="0" customWidth="1"/>
  </cols>
  <sheetData>
    <row r="1" ht="9.75" customHeight="1"/>
    <row r="2" spans="1:2" ht="18.75" customHeight="1">
      <c r="A2" s="17" t="s">
        <v>0</v>
      </c>
      <c r="B2" s="17"/>
    </row>
    <row r="3" spans="1:2" ht="27" customHeight="1">
      <c r="A3" s="4" t="s">
        <v>1</v>
      </c>
      <c r="B3" s="4"/>
    </row>
    <row r="4" spans="1:2" ht="17.25" customHeight="1">
      <c r="A4" s="5"/>
      <c r="B4" s="6" t="s">
        <v>2</v>
      </c>
    </row>
    <row r="5" spans="1:2" ht="19.5" customHeight="1">
      <c r="A5" s="7" t="s">
        <v>3</v>
      </c>
      <c r="B5" s="7" t="s">
        <v>4</v>
      </c>
    </row>
    <row r="6" spans="1:2" ht="19.5" customHeight="1">
      <c r="A6" s="7" t="s">
        <v>5</v>
      </c>
      <c r="B6" s="8">
        <f>SUM(B7:B15)</f>
        <v>718916</v>
      </c>
    </row>
    <row r="7" spans="1:2" ht="19.5" customHeight="1">
      <c r="A7" s="7" t="str">
        <f>'浙江省'!A7</f>
        <v>浙江省</v>
      </c>
      <c r="B7" s="18">
        <f>'浙江省'!B7</f>
        <v>2689</v>
      </c>
    </row>
    <row r="8" spans="1:2" ht="19.5" customHeight="1">
      <c r="A8" s="7" t="str">
        <f>'安徽省'!A7</f>
        <v>安徽省</v>
      </c>
      <c r="B8" s="18">
        <f>'安徽省'!B7</f>
        <v>39388</v>
      </c>
    </row>
    <row r="9" spans="1:2" ht="19.5" customHeight="1">
      <c r="A9" s="7" t="str">
        <f>'江西省'!A7</f>
        <v>江西省</v>
      </c>
      <c r="B9" s="18">
        <f>'江西省'!B7</f>
        <v>97399</v>
      </c>
    </row>
    <row r="10" spans="1:2" ht="19.5" customHeight="1">
      <c r="A10" s="7" t="str">
        <f>'湖北省'!A7</f>
        <v>湖北省</v>
      </c>
      <c r="B10" s="18">
        <f>'湖北省'!B7</f>
        <v>110787</v>
      </c>
    </row>
    <row r="11" spans="1:2" ht="19.5" customHeight="1">
      <c r="A11" s="7" t="str">
        <f>'湖南省'!A7</f>
        <v>湖南省</v>
      </c>
      <c r="B11" s="18">
        <f>'湖南省'!B7</f>
        <v>117230</v>
      </c>
    </row>
    <row r="12" spans="1:2" ht="19.5" customHeight="1">
      <c r="A12" s="7" t="str">
        <f>'重庆市'!A7</f>
        <v>重庆市</v>
      </c>
      <c r="B12" s="18">
        <f>'重庆市'!B7</f>
        <v>116640</v>
      </c>
    </row>
    <row r="13" spans="1:2" ht="19.5" customHeight="1">
      <c r="A13" s="7" t="str">
        <f>'四川省'!A7</f>
        <v>四川省</v>
      </c>
      <c r="B13" s="18">
        <f>'四川省'!B7</f>
        <v>101370</v>
      </c>
    </row>
    <row r="14" spans="1:2" ht="19.5" customHeight="1">
      <c r="A14" s="7" t="str">
        <f>'贵州省'!A7</f>
        <v>贵州省</v>
      </c>
      <c r="B14" s="18">
        <f>'贵州省'!B7</f>
        <v>85416</v>
      </c>
    </row>
    <row r="15" spans="1:2" ht="19.5" customHeight="1">
      <c r="A15" s="7" t="str">
        <f>'云南省'!A7</f>
        <v>云南省</v>
      </c>
      <c r="B15" s="18">
        <f>'云南省'!B7</f>
        <v>47997</v>
      </c>
    </row>
  </sheetData>
  <sheetProtection/>
  <autoFilter ref="A6:B15"/>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17"/>
  <sheetViews>
    <sheetView zoomScaleSheetLayoutView="100" workbookViewId="0" topLeftCell="A9">
      <selection activeCell="F29" sqref="F2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199</v>
      </c>
      <c r="B7" s="8">
        <f>SUM(B8:B17)</f>
        <v>47997</v>
      </c>
      <c r="C7" s="7"/>
    </row>
    <row r="8" spans="1:3" ht="30" customHeight="1">
      <c r="A8" s="9" t="s">
        <v>200</v>
      </c>
      <c r="B8" s="10">
        <v>3737</v>
      </c>
      <c r="C8" s="11" t="s">
        <v>12</v>
      </c>
    </row>
    <row r="9" spans="1:3" ht="30" customHeight="1">
      <c r="A9" s="9" t="s">
        <v>201</v>
      </c>
      <c r="B9" s="10">
        <v>5346</v>
      </c>
      <c r="C9" s="11" t="s">
        <v>12</v>
      </c>
    </row>
    <row r="10" spans="1:3" ht="30" customHeight="1">
      <c r="A10" s="9" t="s">
        <v>202</v>
      </c>
      <c r="B10" s="10">
        <v>4322</v>
      </c>
      <c r="C10" s="11" t="s">
        <v>12</v>
      </c>
    </row>
    <row r="11" spans="1:3" ht="30" customHeight="1">
      <c r="A11" s="9" t="s">
        <v>203</v>
      </c>
      <c r="B11" s="10">
        <v>5034</v>
      </c>
      <c r="C11" s="11" t="s">
        <v>12</v>
      </c>
    </row>
    <row r="12" spans="1:3" ht="30" customHeight="1">
      <c r="A12" s="9" t="s">
        <v>204</v>
      </c>
      <c r="B12" s="10">
        <v>3586</v>
      </c>
      <c r="C12" s="11" t="s">
        <v>12</v>
      </c>
    </row>
    <row r="13" spans="1:3" ht="30" customHeight="1">
      <c r="A13" s="9" t="s">
        <v>205</v>
      </c>
      <c r="B13" s="10">
        <v>7956</v>
      </c>
      <c r="C13" s="11" t="s">
        <v>12</v>
      </c>
    </row>
    <row r="14" spans="1:3" ht="30" customHeight="1">
      <c r="A14" s="12" t="s">
        <v>206</v>
      </c>
      <c r="B14" s="13">
        <v>5955</v>
      </c>
      <c r="C14" s="14" t="s">
        <v>12</v>
      </c>
    </row>
    <row r="15" spans="1:3" ht="30" customHeight="1">
      <c r="A15" s="12" t="s">
        <v>207</v>
      </c>
      <c r="B15" s="13">
        <v>5299</v>
      </c>
      <c r="C15" s="14" t="s">
        <v>12</v>
      </c>
    </row>
    <row r="16" spans="1:3" ht="30" customHeight="1">
      <c r="A16" s="12" t="s">
        <v>208</v>
      </c>
      <c r="B16" s="13">
        <v>2652</v>
      </c>
      <c r="C16" s="14" t="s">
        <v>12</v>
      </c>
    </row>
    <row r="17" spans="1:3" ht="30" customHeight="1">
      <c r="A17" s="12" t="s">
        <v>209</v>
      </c>
      <c r="B17" s="13">
        <v>4110</v>
      </c>
      <c r="C17"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15" sqref="A15"/>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10</v>
      </c>
      <c r="B7" s="8">
        <f>SUM(B8:B8)</f>
        <v>2689</v>
      </c>
      <c r="C7" s="7"/>
    </row>
    <row r="8" spans="1:3" ht="30" customHeight="1">
      <c r="A8" s="9" t="s">
        <v>11</v>
      </c>
      <c r="B8" s="10">
        <v>2689</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zoomScaleSheetLayoutView="100" workbookViewId="0" topLeftCell="A1">
      <selection activeCell="A8" sqref="A8:C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13</v>
      </c>
      <c r="B7" s="8">
        <f>SUM(B8:B23)</f>
        <v>39388</v>
      </c>
      <c r="C7" s="7"/>
    </row>
    <row r="8" spans="1:3" ht="30" customHeight="1">
      <c r="A8" s="9" t="s">
        <v>14</v>
      </c>
      <c r="B8" s="10">
        <v>1745</v>
      </c>
      <c r="C8" s="11" t="s">
        <v>12</v>
      </c>
    </row>
    <row r="9" spans="1:3" ht="30" customHeight="1">
      <c r="A9" s="15" t="s">
        <v>15</v>
      </c>
      <c r="B9" s="10">
        <v>1108</v>
      </c>
      <c r="C9" s="11" t="s">
        <v>12</v>
      </c>
    </row>
    <row r="10" spans="1:3" ht="30" customHeight="1">
      <c r="A10" s="9" t="s">
        <v>16</v>
      </c>
      <c r="B10" s="10">
        <v>1306</v>
      </c>
      <c r="C10" s="11" t="s">
        <v>12</v>
      </c>
    </row>
    <row r="11" spans="1:3" ht="30" customHeight="1">
      <c r="A11" s="9" t="s">
        <v>17</v>
      </c>
      <c r="B11" s="10">
        <v>3423</v>
      </c>
      <c r="C11" s="11" t="s">
        <v>12</v>
      </c>
    </row>
    <row r="12" spans="1:3" ht="30" customHeight="1">
      <c r="A12" s="9" t="s">
        <v>18</v>
      </c>
      <c r="B12" s="10">
        <v>2952</v>
      </c>
      <c r="C12" s="11" t="s">
        <v>12</v>
      </c>
    </row>
    <row r="13" spans="1:3" ht="30" customHeight="1">
      <c r="A13" s="9" t="s">
        <v>19</v>
      </c>
      <c r="B13" s="10">
        <v>2693</v>
      </c>
      <c r="C13" s="11" t="s">
        <v>12</v>
      </c>
    </row>
    <row r="14" spans="1:3" ht="30" customHeight="1">
      <c r="A14" s="9" t="s">
        <v>20</v>
      </c>
      <c r="B14" s="10">
        <v>6028</v>
      </c>
      <c r="C14" s="11" t="s">
        <v>12</v>
      </c>
    </row>
    <row r="15" spans="1:3" ht="30" customHeight="1">
      <c r="A15" s="9" t="s">
        <v>21</v>
      </c>
      <c r="B15" s="10">
        <v>4875</v>
      </c>
      <c r="C15" s="11" t="s">
        <v>12</v>
      </c>
    </row>
    <row r="16" spans="1:3" ht="30" customHeight="1">
      <c r="A16" s="12" t="s">
        <v>22</v>
      </c>
      <c r="B16" s="13">
        <v>3012</v>
      </c>
      <c r="C16" s="14" t="s">
        <v>12</v>
      </c>
    </row>
    <row r="17" spans="1:3" ht="30" customHeight="1">
      <c r="A17" s="12" t="s">
        <v>23</v>
      </c>
      <c r="B17" s="13">
        <v>3090</v>
      </c>
      <c r="C17" s="14" t="s">
        <v>12</v>
      </c>
    </row>
    <row r="18" spans="1:3" ht="30" customHeight="1">
      <c r="A18" s="12" t="s">
        <v>24</v>
      </c>
      <c r="B18" s="13">
        <v>3701</v>
      </c>
      <c r="C18" s="14" t="s">
        <v>12</v>
      </c>
    </row>
    <row r="19" spans="1:3" ht="30" customHeight="1">
      <c r="A19" s="12" t="s">
        <v>25</v>
      </c>
      <c r="B19" s="13">
        <v>3382</v>
      </c>
      <c r="C19" s="14" t="s">
        <v>12</v>
      </c>
    </row>
    <row r="20" spans="1:3" ht="30" customHeight="1">
      <c r="A20" s="12" t="s">
        <v>26</v>
      </c>
      <c r="B20" s="13">
        <v>2073</v>
      </c>
      <c r="C20" s="14" t="s">
        <v>12</v>
      </c>
    </row>
    <row r="21" spans="1:3" ht="30" customHeight="1">
      <c r="A21" s="12"/>
      <c r="B21" s="13"/>
      <c r="C21" s="14"/>
    </row>
    <row r="22" spans="1:3" ht="30" customHeight="1">
      <c r="A22" s="12"/>
      <c r="B22" s="13"/>
      <c r="C22" s="14"/>
    </row>
    <row r="23" spans="1:3" ht="30" customHeight="1">
      <c r="A23" s="12"/>
      <c r="B23" s="13"/>
      <c r="C23" s="14"/>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35"/>
  <sheetViews>
    <sheetView zoomScaleSheetLayoutView="100" workbookViewId="0" topLeftCell="A1">
      <selection activeCell="B8" sqref="B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27</v>
      </c>
      <c r="B7" s="8">
        <f>SUM(B8:B35)</f>
        <v>97399</v>
      </c>
      <c r="C7" s="7"/>
    </row>
    <row r="8" spans="1:3" ht="30" customHeight="1">
      <c r="A8" s="9" t="s">
        <v>28</v>
      </c>
      <c r="B8" s="16">
        <v>10000</v>
      </c>
      <c r="C8" s="11" t="s">
        <v>12</v>
      </c>
    </row>
    <row r="9" spans="1:3" ht="30" customHeight="1">
      <c r="A9" s="9" t="s">
        <v>29</v>
      </c>
      <c r="B9" s="16">
        <v>6035</v>
      </c>
      <c r="C9" s="11" t="s">
        <v>12</v>
      </c>
    </row>
    <row r="10" spans="1:3" ht="30" customHeight="1">
      <c r="A10" s="9" t="s">
        <v>30</v>
      </c>
      <c r="B10" s="16">
        <v>1549</v>
      </c>
      <c r="C10" s="11" t="s">
        <v>12</v>
      </c>
    </row>
    <row r="11" spans="1:3" ht="30" customHeight="1">
      <c r="A11" s="9" t="s">
        <v>31</v>
      </c>
      <c r="B11" s="16">
        <v>1074</v>
      </c>
      <c r="C11" s="11" t="s">
        <v>12</v>
      </c>
    </row>
    <row r="12" spans="1:3" ht="30" customHeight="1">
      <c r="A12" s="9" t="s">
        <v>32</v>
      </c>
      <c r="B12" s="16">
        <v>1682</v>
      </c>
      <c r="C12" s="11" t="s">
        <v>12</v>
      </c>
    </row>
    <row r="13" spans="1:3" ht="30" customHeight="1">
      <c r="A13" s="12" t="s">
        <v>33</v>
      </c>
      <c r="B13" s="13">
        <v>6138</v>
      </c>
      <c r="C13" s="14" t="s">
        <v>12</v>
      </c>
    </row>
    <row r="14" spans="1:3" ht="30" customHeight="1">
      <c r="A14" s="12" t="s">
        <v>34</v>
      </c>
      <c r="B14" s="13">
        <v>1327</v>
      </c>
      <c r="C14" s="14" t="s">
        <v>12</v>
      </c>
    </row>
    <row r="15" spans="1:3" ht="30" customHeight="1">
      <c r="A15" s="12" t="s">
        <v>35</v>
      </c>
      <c r="B15" s="13">
        <v>3064</v>
      </c>
      <c r="C15" s="14" t="s">
        <v>12</v>
      </c>
    </row>
    <row r="16" spans="1:3" ht="30" customHeight="1">
      <c r="A16" s="12" t="s">
        <v>36</v>
      </c>
      <c r="B16" s="13">
        <v>904</v>
      </c>
      <c r="C16" s="14" t="s">
        <v>12</v>
      </c>
    </row>
    <row r="17" spans="1:3" ht="30" customHeight="1">
      <c r="A17" s="12" t="s">
        <v>37</v>
      </c>
      <c r="B17" s="13">
        <v>2339</v>
      </c>
      <c r="C17" s="14" t="s">
        <v>12</v>
      </c>
    </row>
    <row r="18" spans="1:3" ht="30" customHeight="1">
      <c r="A18" s="12" t="s">
        <v>38</v>
      </c>
      <c r="B18" s="13">
        <v>831</v>
      </c>
      <c r="C18" s="14" t="s">
        <v>12</v>
      </c>
    </row>
    <row r="19" spans="1:3" ht="30" customHeight="1">
      <c r="A19" s="12" t="s">
        <v>39</v>
      </c>
      <c r="B19" s="13">
        <v>3424</v>
      </c>
      <c r="C19" s="14" t="s">
        <v>12</v>
      </c>
    </row>
    <row r="20" spans="1:3" ht="30" customHeight="1">
      <c r="A20" s="12" t="s">
        <v>40</v>
      </c>
      <c r="B20" s="13">
        <v>668</v>
      </c>
      <c r="C20" s="14" t="s">
        <v>12</v>
      </c>
    </row>
    <row r="21" spans="1:3" ht="30" customHeight="1">
      <c r="A21" s="12" t="s">
        <v>41</v>
      </c>
      <c r="B21" s="13">
        <v>4752</v>
      </c>
      <c r="C21" s="14" t="s">
        <v>12</v>
      </c>
    </row>
    <row r="22" spans="1:3" ht="30" customHeight="1">
      <c r="A22" s="12" t="s">
        <v>42</v>
      </c>
      <c r="B22" s="13">
        <v>1361</v>
      </c>
      <c r="C22" s="14" t="s">
        <v>12</v>
      </c>
    </row>
    <row r="23" spans="1:3" ht="30" customHeight="1">
      <c r="A23" s="12" t="s">
        <v>43</v>
      </c>
      <c r="B23" s="13">
        <v>1485</v>
      </c>
      <c r="C23" s="14" t="s">
        <v>12</v>
      </c>
    </row>
    <row r="24" spans="1:3" ht="30" customHeight="1">
      <c r="A24" s="12" t="s">
        <v>44</v>
      </c>
      <c r="B24" s="13">
        <v>5674</v>
      </c>
      <c r="C24" s="14" t="s">
        <v>12</v>
      </c>
    </row>
    <row r="25" spans="1:3" ht="30" customHeight="1">
      <c r="A25" s="12" t="s">
        <v>45</v>
      </c>
      <c r="B25" s="13">
        <v>2847</v>
      </c>
      <c r="C25" s="14" t="s">
        <v>12</v>
      </c>
    </row>
    <row r="26" spans="1:3" ht="30" customHeight="1">
      <c r="A26" s="12" t="s">
        <v>46</v>
      </c>
      <c r="B26" s="13">
        <v>3790</v>
      </c>
      <c r="C26" s="14" t="s">
        <v>12</v>
      </c>
    </row>
    <row r="27" spans="1:3" ht="30" customHeight="1">
      <c r="A27" s="12" t="s">
        <v>47</v>
      </c>
      <c r="B27" s="13">
        <v>2677</v>
      </c>
      <c r="C27" s="14" t="s">
        <v>12</v>
      </c>
    </row>
    <row r="28" spans="1:3" ht="30" customHeight="1">
      <c r="A28" s="12" t="s">
        <v>48</v>
      </c>
      <c r="B28" s="13">
        <v>5492</v>
      </c>
      <c r="C28" s="14" t="s">
        <v>12</v>
      </c>
    </row>
    <row r="29" spans="1:3" ht="30" customHeight="1">
      <c r="A29" s="12" t="s">
        <v>49</v>
      </c>
      <c r="B29" s="13">
        <v>7971</v>
      </c>
      <c r="C29" s="14" t="s">
        <v>12</v>
      </c>
    </row>
    <row r="30" spans="1:3" ht="30" customHeight="1">
      <c r="A30" s="12" t="s">
        <v>50</v>
      </c>
      <c r="B30" s="13">
        <v>7309</v>
      </c>
      <c r="C30" s="14" t="s">
        <v>12</v>
      </c>
    </row>
    <row r="31" spans="1:3" ht="30" customHeight="1">
      <c r="A31" s="12" t="s">
        <v>51</v>
      </c>
      <c r="B31" s="13">
        <v>1194</v>
      </c>
      <c r="C31" s="14" t="s">
        <v>12</v>
      </c>
    </row>
    <row r="32" spans="1:3" ht="30" customHeight="1">
      <c r="A32" s="12" t="s">
        <v>52</v>
      </c>
      <c r="B32" s="13">
        <v>3001</v>
      </c>
      <c r="C32" s="14" t="s">
        <v>12</v>
      </c>
    </row>
    <row r="33" spans="1:3" ht="30" customHeight="1">
      <c r="A33" s="12" t="s">
        <v>53</v>
      </c>
      <c r="B33" s="13">
        <v>3496</v>
      </c>
      <c r="C33" s="14" t="s">
        <v>12</v>
      </c>
    </row>
    <row r="34" spans="1:3" ht="30" customHeight="1">
      <c r="A34" s="12" t="s">
        <v>54</v>
      </c>
      <c r="B34" s="13">
        <v>3959</v>
      </c>
      <c r="C34" s="14" t="s">
        <v>12</v>
      </c>
    </row>
    <row r="35" spans="1:3" ht="30" customHeight="1">
      <c r="A35" s="12" t="s">
        <v>55</v>
      </c>
      <c r="B35" s="13">
        <v>3356</v>
      </c>
      <c r="C35"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36"/>
  <sheetViews>
    <sheetView zoomScaleSheetLayoutView="100" workbookViewId="0" topLeftCell="A19">
      <selection activeCell="A23" sqref="A23:IV36"/>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56</v>
      </c>
      <c r="B7" s="8">
        <f>SUM(B8:B36)</f>
        <v>110787</v>
      </c>
      <c r="C7" s="7"/>
    </row>
    <row r="8" spans="1:3" ht="30" customHeight="1">
      <c r="A8" s="9" t="s">
        <v>57</v>
      </c>
      <c r="B8" s="10">
        <v>9500</v>
      </c>
      <c r="C8" s="11" t="s">
        <v>12</v>
      </c>
    </row>
    <row r="9" spans="1:3" ht="30" customHeight="1">
      <c r="A9" s="9" t="s">
        <v>58</v>
      </c>
      <c r="B9" s="10">
        <v>3224</v>
      </c>
      <c r="C9" s="11" t="s">
        <v>12</v>
      </c>
    </row>
    <row r="10" spans="1:3" ht="30" customHeight="1">
      <c r="A10" s="15" t="s">
        <v>59</v>
      </c>
      <c r="B10" s="10">
        <v>1366</v>
      </c>
      <c r="C10" s="11" t="s">
        <v>12</v>
      </c>
    </row>
    <row r="11" spans="1:3" ht="30" customHeight="1">
      <c r="A11" s="9" t="s">
        <v>60</v>
      </c>
      <c r="B11" s="10">
        <v>3553</v>
      </c>
      <c r="C11" s="11" t="s">
        <v>12</v>
      </c>
    </row>
    <row r="12" spans="1:3" ht="30" customHeight="1">
      <c r="A12" s="9" t="s">
        <v>61</v>
      </c>
      <c r="B12" s="10">
        <v>1883</v>
      </c>
      <c r="C12" s="11" t="s">
        <v>12</v>
      </c>
    </row>
    <row r="13" spans="1:3" ht="30" customHeight="1">
      <c r="A13" s="9" t="s">
        <v>62</v>
      </c>
      <c r="B13" s="10">
        <v>2198</v>
      </c>
      <c r="C13" s="11" t="s">
        <v>12</v>
      </c>
    </row>
    <row r="14" spans="1:3" ht="30" customHeight="1">
      <c r="A14" s="12" t="s">
        <v>63</v>
      </c>
      <c r="B14" s="13">
        <v>3087</v>
      </c>
      <c r="C14" s="14" t="s">
        <v>12</v>
      </c>
    </row>
    <row r="15" spans="1:3" ht="30" customHeight="1">
      <c r="A15" s="12" t="s">
        <v>64</v>
      </c>
      <c r="B15" s="13">
        <v>2773</v>
      </c>
      <c r="C15" s="14" t="s">
        <v>12</v>
      </c>
    </row>
    <row r="16" spans="1:3" ht="30" customHeight="1">
      <c r="A16" s="12" t="s">
        <v>65</v>
      </c>
      <c r="B16" s="13">
        <v>1969</v>
      </c>
      <c r="C16" s="14" t="s">
        <v>12</v>
      </c>
    </row>
    <row r="17" spans="1:3" ht="30" customHeight="1">
      <c r="A17" s="12" t="s">
        <v>66</v>
      </c>
      <c r="B17" s="13">
        <v>882</v>
      </c>
      <c r="C17" s="14" t="s">
        <v>12</v>
      </c>
    </row>
    <row r="18" spans="1:3" ht="30" customHeight="1">
      <c r="A18" s="12" t="s">
        <v>67</v>
      </c>
      <c r="B18" s="13">
        <v>1662</v>
      </c>
      <c r="C18" s="14" t="s">
        <v>12</v>
      </c>
    </row>
    <row r="19" spans="1:3" ht="30" customHeight="1">
      <c r="A19" s="12" t="s">
        <v>68</v>
      </c>
      <c r="B19" s="13">
        <v>3481</v>
      </c>
      <c r="C19" s="14" t="s">
        <v>12</v>
      </c>
    </row>
    <row r="20" spans="1:3" ht="30" customHeight="1">
      <c r="A20" s="12" t="s">
        <v>69</v>
      </c>
      <c r="B20" s="13">
        <v>3023</v>
      </c>
      <c r="C20" s="14" t="s">
        <v>12</v>
      </c>
    </row>
    <row r="21" spans="1:3" ht="30" customHeight="1">
      <c r="A21" s="12" t="s">
        <v>70</v>
      </c>
      <c r="B21" s="13">
        <v>5690</v>
      </c>
      <c r="C21" s="14" t="s">
        <v>12</v>
      </c>
    </row>
    <row r="22" spans="1:3" ht="30" customHeight="1">
      <c r="A22" s="12" t="s">
        <v>71</v>
      </c>
      <c r="B22" s="13">
        <v>3110</v>
      </c>
      <c r="C22" s="14" t="s">
        <v>12</v>
      </c>
    </row>
    <row r="23" spans="1:3" ht="30" customHeight="1">
      <c r="A23" s="12" t="s">
        <v>72</v>
      </c>
      <c r="B23" s="13">
        <v>1302</v>
      </c>
      <c r="C23" s="14" t="s">
        <v>12</v>
      </c>
    </row>
    <row r="24" spans="1:3" ht="30" customHeight="1">
      <c r="A24" s="12" t="s">
        <v>73</v>
      </c>
      <c r="B24" s="13">
        <v>7831</v>
      </c>
      <c r="C24" s="14" t="s">
        <v>12</v>
      </c>
    </row>
    <row r="25" spans="1:3" ht="30" customHeight="1">
      <c r="A25" s="12" t="s">
        <v>74</v>
      </c>
      <c r="B25" s="13">
        <v>4849</v>
      </c>
      <c r="C25" s="14" t="s">
        <v>12</v>
      </c>
    </row>
    <row r="26" spans="1:3" ht="30" customHeight="1">
      <c r="A26" s="12" t="s">
        <v>75</v>
      </c>
      <c r="B26" s="13">
        <v>3558</v>
      </c>
      <c r="C26" s="14" t="s">
        <v>12</v>
      </c>
    </row>
    <row r="27" spans="1:3" ht="30" customHeight="1">
      <c r="A27" s="12" t="s">
        <v>76</v>
      </c>
      <c r="B27" s="13">
        <v>2293</v>
      </c>
      <c r="C27" s="14" t="s">
        <v>12</v>
      </c>
    </row>
    <row r="28" spans="1:3" ht="30" customHeight="1">
      <c r="A28" s="12" t="s">
        <v>77</v>
      </c>
      <c r="B28" s="13">
        <v>4999</v>
      </c>
      <c r="C28" s="14" t="s">
        <v>12</v>
      </c>
    </row>
    <row r="29" spans="1:3" ht="30" customHeight="1">
      <c r="A29" s="12" t="s">
        <v>78</v>
      </c>
      <c r="B29" s="13">
        <v>3986</v>
      </c>
      <c r="C29" s="14" t="s">
        <v>12</v>
      </c>
    </row>
    <row r="30" spans="1:3" ht="30" customHeight="1">
      <c r="A30" s="12" t="s">
        <v>79</v>
      </c>
      <c r="B30" s="13">
        <v>2691</v>
      </c>
      <c r="C30" s="14" t="s">
        <v>12</v>
      </c>
    </row>
    <row r="31" spans="1:3" ht="30" customHeight="1">
      <c r="A31" s="12" t="s">
        <v>80</v>
      </c>
      <c r="B31" s="13">
        <v>6776</v>
      </c>
      <c r="C31" s="14" t="s">
        <v>12</v>
      </c>
    </row>
    <row r="32" spans="1:3" ht="30" customHeight="1">
      <c r="A32" s="12" t="s">
        <v>81</v>
      </c>
      <c r="B32" s="13">
        <v>2502</v>
      </c>
      <c r="C32" s="14" t="s">
        <v>12</v>
      </c>
    </row>
    <row r="33" spans="1:3" ht="30" customHeight="1">
      <c r="A33" s="12" t="s">
        <v>82</v>
      </c>
      <c r="B33" s="13">
        <v>5505</v>
      </c>
      <c r="C33" s="14" t="s">
        <v>12</v>
      </c>
    </row>
    <row r="34" spans="1:3" ht="30" customHeight="1">
      <c r="A34" s="12" t="s">
        <v>83</v>
      </c>
      <c r="B34" s="13">
        <v>7200</v>
      </c>
      <c r="C34" s="14" t="s">
        <v>12</v>
      </c>
    </row>
    <row r="35" spans="1:3" ht="30" customHeight="1">
      <c r="A35" s="12" t="s">
        <v>84</v>
      </c>
      <c r="B35" s="13">
        <v>5762</v>
      </c>
      <c r="C35" s="14" t="s">
        <v>12</v>
      </c>
    </row>
    <row r="36" spans="1:3" ht="30" customHeight="1">
      <c r="A36" s="12" t="s">
        <v>85</v>
      </c>
      <c r="B36" s="13">
        <v>4132</v>
      </c>
      <c r="C36"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42"/>
  <sheetViews>
    <sheetView zoomScaleSheetLayoutView="100" workbookViewId="0" topLeftCell="A31">
      <selection activeCell="B8" sqref="B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86</v>
      </c>
      <c r="B7" s="8">
        <f>SUM(B8:B42)</f>
        <v>117230</v>
      </c>
      <c r="C7" s="7"/>
    </row>
    <row r="8" spans="1:3" ht="30" customHeight="1">
      <c r="A8" s="9" t="s">
        <v>87</v>
      </c>
      <c r="B8" s="10">
        <v>4603</v>
      </c>
      <c r="C8" s="11" t="s">
        <v>12</v>
      </c>
    </row>
    <row r="9" spans="1:3" ht="30" customHeight="1">
      <c r="A9" s="9" t="s">
        <v>88</v>
      </c>
      <c r="B9" s="10">
        <v>1898</v>
      </c>
      <c r="C9" s="11" t="s">
        <v>12</v>
      </c>
    </row>
    <row r="10" spans="1:3" ht="30" customHeight="1">
      <c r="A10" s="9" t="s">
        <v>89</v>
      </c>
      <c r="B10" s="10">
        <v>5587</v>
      </c>
      <c r="C10" s="11" t="s">
        <v>12</v>
      </c>
    </row>
    <row r="11" spans="1:3" ht="30" customHeight="1">
      <c r="A11" s="9" t="s">
        <v>90</v>
      </c>
      <c r="B11" s="10">
        <v>4111</v>
      </c>
      <c r="C11" s="11" t="s">
        <v>12</v>
      </c>
    </row>
    <row r="12" spans="1:3" ht="30" customHeight="1">
      <c r="A12" s="9" t="s">
        <v>91</v>
      </c>
      <c r="B12" s="10">
        <v>5646</v>
      </c>
      <c r="C12" s="11" t="s">
        <v>12</v>
      </c>
    </row>
    <row r="13" spans="1:3" ht="30" customHeight="1">
      <c r="A13" s="9" t="s">
        <v>92</v>
      </c>
      <c r="B13" s="10">
        <v>3917</v>
      </c>
      <c r="C13" s="11" t="s">
        <v>12</v>
      </c>
    </row>
    <row r="14" spans="1:3" ht="30" customHeight="1">
      <c r="A14" s="9" t="s">
        <v>93</v>
      </c>
      <c r="B14" s="10">
        <v>892</v>
      </c>
      <c r="C14" s="11" t="s">
        <v>12</v>
      </c>
    </row>
    <row r="15" spans="1:3" ht="30" customHeight="1">
      <c r="A15" s="9" t="s">
        <v>94</v>
      </c>
      <c r="B15" s="10">
        <v>3427</v>
      </c>
      <c r="C15" s="11" t="s">
        <v>12</v>
      </c>
    </row>
    <row r="16" spans="1:3" ht="30" customHeight="1">
      <c r="A16" s="9" t="s">
        <v>95</v>
      </c>
      <c r="B16" s="10">
        <v>1284</v>
      </c>
      <c r="C16" s="11" t="s">
        <v>12</v>
      </c>
    </row>
    <row r="17" spans="1:3" ht="30" customHeight="1">
      <c r="A17" s="9" t="s">
        <v>96</v>
      </c>
      <c r="B17" s="10">
        <v>1044</v>
      </c>
      <c r="C17" s="11" t="s">
        <v>12</v>
      </c>
    </row>
    <row r="18" spans="1:3" ht="30" customHeight="1">
      <c r="A18" s="9" t="s">
        <v>97</v>
      </c>
      <c r="B18" s="10">
        <v>1019</v>
      </c>
      <c r="C18" s="11" t="s">
        <v>12</v>
      </c>
    </row>
    <row r="19" spans="1:3" ht="30" customHeight="1">
      <c r="A19" s="12" t="s">
        <v>98</v>
      </c>
      <c r="B19" s="13">
        <v>1566</v>
      </c>
      <c r="C19" s="14" t="s">
        <v>12</v>
      </c>
    </row>
    <row r="20" spans="1:3" ht="30" customHeight="1">
      <c r="A20" s="12" t="s">
        <v>99</v>
      </c>
      <c r="B20" s="13">
        <v>4819</v>
      </c>
      <c r="C20" s="14" t="s">
        <v>12</v>
      </c>
    </row>
    <row r="21" spans="1:3" ht="30" customHeight="1">
      <c r="A21" s="12" t="s">
        <v>100</v>
      </c>
      <c r="B21" s="13">
        <v>8038</v>
      </c>
      <c r="C21" s="14" t="s">
        <v>12</v>
      </c>
    </row>
    <row r="22" spans="1:3" ht="30" customHeight="1">
      <c r="A22" s="12" t="s">
        <v>101</v>
      </c>
      <c r="B22" s="13">
        <v>2887</v>
      </c>
      <c r="C22" s="14" t="s">
        <v>12</v>
      </c>
    </row>
    <row r="23" spans="1:3" ht="30" customHeight="1">
      <c r="A23" s="12" t="s">
        <v>102</v>
      </c>
      <c r="B23" s="13">
        <v>4789</v>
      </c>
      <c r="C23" s="14" t="s">
        <v>12</v>
      </c>
    </row>
    <row r="24" spans="1:3" ht="30" customHeight="1">
      <c r="A24" s="12" t="s">
        <v>103</v>
      </c>
      <c r="B24" s="13">
        <v>5548</v>
      </c>
      <c r="C24" s="14" t="s">
        <v>12</v>
      </c>
    </row>
    <row r="25" spans="1:3" ht="30" customHeight="1">
      <c r="A25" s="12" t="s">
        <v>104</v>
      </c>
      <c r="B25" s="13">
        <v>2941</v>
      </c>
      <c r="C25" s="14" t="s">
        <v>12</v>
      </c>
    </row>
    <row r="26" spans="1:3" ht="30" customHeight="1">
      <c r="A26" s="12" t="s">
        <v>105</v>
      </c>
      <c r="B26" s="13">
        <v>4478</v>
      </c>
      <c r="C26" s="14" t="s">
        <v>12</v>
      </c>
    </row>
    <row r="27" spans="1:3" ht="30" customHeight="1">
      <c r="A27" s="12" t="s">
        <v>106</v>
      </c>
      <c r="B27" s="13">
        <v>6298</v>
      </c>
      <c r="C27" s="14" t="s">
        <v>12</v>
      </c>
    </row>
    <row r="28" spans="1:3" ht="30" customHeight="1">
      <c r="A28" s="12" t="s">
        <v>107</v>
      </c>
      <c r="B28" s="13">
        <v>5812</v>
      </c>
      <c r="C28" s="14" t="s">
        <v>12</v>
      </c>
    </row>
    <row r="29" spans="1:3" ht="30" customHeight="1">
      <c r="A29" s="12" t="s">
        <v>108</v>
      </c>
      <c r="B29" s="13">
        <v>1915</v>
      </c>
      <c r="C29" s="14" t="s">
        <v>12</v>
      </c>
    </row>
    <row r="30" spans="1:3" ht="30" customHeight="1">
      <c r="A30" s="12" t="s">
        <v>109</v>
      </c>
      <c r="B30" s="13">
        <v>2484</v>
      </c>
      <c r="C30" s="14" t="s">
        <v>12</v>
      </c>
    </row>
    <row r="31" spans="1:3" ht="30" customHeight="1">
      <c r="A31" s="12" t="s">
        <v>110</v>
      </c>
      <c r="B31" s="13">
        <v>4506</v>
      </c>
      <c r="C31" s="14" t="s">
        <v>12</v>
      </c>
    </row>
    <row r="32" spans="1:3" ht="30" customHeight="1">
      <c r="A32" s="12" t="s">
        <v>111</v>
      </c>
      <c r="B32" s="13">
        <v>3590</v>
      </c>
      <c r="C32" s="14" t="s">
        <v>12</v>
      </c>
    </row>
    <row r="33" spans="1:3" ht="30" customHeight="1">
      <c r="A33" s="12" t="s">
        <v>112</v>
      </c>
      <c r="B33" s="13">
        <v>2227</v>
      </c>
      <c r="C33" s="14" t="s">
        <v>12</v>
      </c>
    </row>
    <row r="34" spans="1:3" ht="30" customHeight="1">
      <c r="A34" s="12" t="s">
        <v>113</v>
      </c>
      <c r="B34" s="13">
        <v>2256</v>
      </c>
      <c r="C34" s="14" t="s">
        <v>12</v>
      </c>
    </row>
    <row r="35" spans="1:3" ht="30" customHeight="1">
      <c r="A35" s="12" t="s">
        <v>114</v>
      </c>
      <c r="B35" s="13">
        <v>2872</v>
      </c>
      <c r="C35" s="14" t="s">
        <v>12</v>
      </c>
    </row>
    <row r="36" spans="1:3" ht="30" customHeight="1">
      <c r="A36" s="12" t="s">
        <v>115</v>
      </c>
      <c r="B36" s="13">
        <v>1920</v>
      </c>
      <c r="C36" s="14" t="s">
        <v>12</v>
      </c>
    </row>
    <row r="37" spans="1:3" ht="30" customHeight="1">
      <c r="A37" s="12" t="s">
        <v>116</v>
      </c>
      <c r="B37" s="13">
        <v>1710</v>
      </c>
      <c r="C37" s="14" t="s">
        <v>12</v>
      </c>
    </row>
    <row r="38" spans="1:3" ht="30" customHeight="1">
      <c r="A38" s="12" t="s">
        <v>117</v>
      </c>
      <c r="B38" s="13">
        <v>1903</v>
      </c>
      <c r="C38" s="14" t="s">
        <v>12</v>
      </c>
    </row>
    <row r="39" spans="1:3" ht="30" customHeight="1">
      <c r="A39" s="12" t="s">
        <v>118</v>
      </c>
      <c r="B39" s="13">
        <v>2990</v>
      </c>
      <c r="C39" s="14" t="s">
        <v>12</v>
      </c>
    </row>
    <row r="40" spans="1:3" ht="30" customHeight="1">
      <c r="A40" s="12" t="s">
        <v>119</v>
      </c>
      <c r="B40" s="13">
        <v>1802</v>
      </c>
      <c r="C40" s="14" t="s">
        <v>12</v>
      </c>
    </row>
    <row r="41" spans="1:3" ht="30" customHeight="1">
      <c r="A41" s="12" t="s">
        <v>120</v>
      </c>
      <c r="B41" s="13">
        <v>4385</v>
      </c>
      <c r="C41" s="14" t="s">
        <v>12</v>
      </c>
    </row>
    <row r="42" spans="1:3" ht="30" customHeight="1">
      <c r="A42" s="12" t="s">
        <v>121</v>
      </c>
      <c r="B42" s="13">
        <v>2066</v>
      </c>
      <c r="C42"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36"/>
  <sheetViews>
    <sheetView zoomScaleSheetLayoutView="100" workbookViewId="0" topLeftCell="A3">
      <selection activeCell="E24" sqref="E24"/>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122</v>
      </c>
      <c r="B7" s="8">
        <f>SUM(B8:B36)</f>
        <v>116640</v>
      </c>
      <c r="C7" s="7"/>
    </row>
    <row r="8" spans="1:3" ht="30" customHeight="1">
      <c r="A8" s="9" t="s">
        <v>123</v>
      </c>
      <c r="B8" s="10">
        <v>2199</v>
      </c>
      <c r="C8" s="11" t="s">
        <v>12</v>
      </c>
    </row>
    <row r="9" spans="1:3" ht="30" customHeight="1">
      <c r="A9" s="9" t="s">
        <v>124</v>
      </c>
      <c r="B9" s="10">
        <v>7685</v>
      </c>
      <c r="C9" s="11" t="s">
        <v>12</v>
      </c>
    </row>
    <row r="10" spans="1:3" ht="30" customHeight="1">
      <c r="A10" s="9" t="s">
        <v>125</v>
      </c>
      <c r="B10" s="10">
        <v>7845</v>
      </c>
      <c r="C10" s="11" t="s">
        <v>12</v>
      </c>
    </row>
    <row r="11" spans="1:3" ht="30" customHeight="1">
      <c r="A11" s="9" t="s">
        <v>126</v>
      </c>
      <c r="B11" s="10">
        <v>2645</v>
      </c>
      <c r="C11" s="11" t="s">
        <v>12</v>
      </c>
    </row>
    <row r="12" spans="1:3" ht="30" customHeight="1">
      <c r="A12" s="9" t="s">
        <v>127</v>
      </c>
      <c r="B12" s="10">
        <v>6713</v>
      </c>
      <c r="C12" s="11" t="s">
        <v>12</v>
      </c>
    </row>
    <row r="13" spans="1:3" ht="30" customHeight="1">
      <c r="A13" s="9" t="s">
        <v>128</v>
      </c>
      <c r="B13" s="10">
        <v>2085</v>
      </c>
      <c r="C13" s="11" t="s">
        <v>12</v>
      </c>
    </row>
    <row r="14" spans="1:3" ht="30" customHeight="1">
      <c r="A14" s="12" t="s">
        <v>129</v>
      </c>
      <c r="B14" s="13">
        <v>2234</v>
      </c>
      <c r="C14" s="14" t="s">
        <v>12</v>
      </c>
    </row>
    <row r="15" spans="1:3" ht="30" customHeight="1">
      <c r="A15" s="12" t="s">
        <v>130</v>
      </c>
      <c r="B15" s="13">
        <v>1446</v>
      </c>
      <c r="C15" s="14" t="s">
        <v>12</v>
      </c>
    </row>
    <row r="16" spans="1:3" ht="30" customHeight="1">
      <c r="A16" s="12" t="s">
        <v>131</v>
      </c>
      <c r="B16" s="13">
        <v>1208</v>
      </c>
      <c r="C16" s="14" t="s">
        <v>12</v>
      </c>
    </row>
    <row r="17" spans="1:3" ht="30" customHeight="1">
      <c r="A17" s="12" t="s">
        <v>132</v>
      </c>
      <c r="B17" s="13">
        <v>884</v>
      </c>
      <c r="C17" s="14" t="s">
        <v>12</v>
      </c>
    </row>
    <row r="18" spans="1:3" ht="30" customHeight="1">
      <c r="A18" s="12" t="s">
        <v>133</v>
      </c>
      <c r="B18" s="13">
        <v>2021</v>
      </c>
      <c r="C18" s="14" t="s">
        <v>12</v>
      </c>
    </row>
    <row r="19" spans="1:3" ht="30" customHeight="1">
      <c r="A19" s="12" t="s">
        <v>134</v>
      </c>
      <c r="B19" s="13">
        <v>1948</v>
      </c>
      <c r="C19" s="14" t="s">
        <v>12</v>
      </c>
    </row>
    <row r="20" spans="1:3" ht="30" customHeight="1">
      <c r="A20" s="12" t="s">
        <v>135</v>
      </c>
      <c r="B20" s="13">
        <v>1055</v>
      </c>
      <c r="C20" s="14" t="s">
        <v>12</v>
      </c>
    </row>
    <row r="21" spans="1:3" ht="30" customHeight="1">
      <c r="A21" s="12" t="s">
        <v>136</v>
      </c>
      <c r="B21" s="13">
        <v>618</v>
      </c>
      <c r="C21" s="14" t="s">
        <v>12</v>
      </c>
    </row>
    <row r="22" spans="1:3" ht="30" customHeight="1">
      <c r="A22" s="12" t="s">
        <v>137</v>
      </c>
      <c r="B22" s="13">
        <v>2956</v>
      </c>
      <c r="C22" s="14" t="s">
        <v>12</v>
      </c>
    </row>
    <row r="23" spans="1:3" ht="30" customHeight="1">
      <c r="A23" s="12" t="s">
        <v>138</v>
      </c>
      <c r="B23" s="13">
        <v>1227</v>
      </c>
      <c r="C23" s="14" t="s">
        <v>12</v>
      </c>
    </row>
    <row r="24" spans="1:3" ht="30" customHeight="1">
      <c r="A24" s="12" t="s">
        <v>139</v>
      </c>
      <c r="B24" s="13">
        <v>4878</v>
      </c>
      <c r="C24" s="14" t="s">
        <v>12</v>
      </c>
    </row>
    <row r="25" spans="1:3" ht="30" customHeight="1">
      <c r="A25" s="12" t="s">
        <v>140</v>
      </c>
      <c r="B25" s="13">
        <v>6802</v>
      </c>
      <c r="C25" s="14" t="s">
        <v>12</v>
      </c>
    </row>
    <row r="26" spans="1:3" ht="30" customHeight="1">
      <c r="A26" s="12" t="s">
        <v>141</v>
      </c>
      <c r="B26" s="13">
        <v>7245</v>
      </c>
      <c r="C26" s="14" t="s">
        <v>12</v>
      </c>
    </row>
    <row r="27" spans="1:3" ht="30" customHeight="1">
      <c r="A27" s="12" t="s">
        <v>142</v>
      </c>
      <c r="B27" s="13">
        <v>3231</v>
      </c>
      <c r="C27" s="14" t="s">
        <v>12</v>
      </c>
    </row>
    <row r="28" spans="1:3" ht="30" customHeight="1">
      <c r="A28" s="12" t="s">
        <v>143</v>
      </c>
      <c r="B28" s="13">
        <v>8544</v>
      </c>
      <c r="C28" s="14" t="s">
        <v>12</v>
      </c>
    </row>
    <row r="29" spans="1:3" ht="30" customHeight="1">
      <c r="A29" s="12" t="s">
        <v>144</v>
      </c>
      <c r="B29" s="13">
        <v>3214</v>
      </c>
      <c r="C29" s="14" t="s">
        <v>12</v>
      </c>
    </row>
    <row r="30" spans="1:3" ht="30" customHeight="1">
      <c r="A30" s="12" t="s">
        <v>145</v>
      </c>
      <c r="B30" s="13">
        <v>6566</v>
      </c>
      <c r="C30" s="14" t="s">
        <v>12</v>
      </c>
    </row>
    <row r="31" spans="1:3" ht="30" customHeight="1">
      <c r="A31" s="12" t="s">
        <v>146</v>
      </c>
      <c r="B31" s="13">
        <v>7001</v>
      </c>
      <c r="C31" s="14" t="s">
        <v>12</v>
      </c>
    </row>
    <row r="32" spans="1:3" ht="30" customHeight="1">
      <c r="A32" s="12" t="s">
        <v>147</v>
      </c>
      <c r="B32" s="13">
        <v>5131</v>
      </c>
      <c r="C32" s="14" t="s">
        <v>12</v>
      </c>
    </row>
    <row r="33" spans="1:3" ht="30" customHeight="1">
      <c r="A33" s="12" t="s">
        <v>148</v>
      </c>
      <c r="B33" s="13">
        <v>4710</v>
      </c>
      <c r="C33" s="14" t="s">
        <v>12</v>
      </c>
    </row>
    <row r="34" spans="1:3" ht="30" customHeight="1">
      <c r="A34" s="12" t="s">
        <v>149</v>
      </c>
      <c r="B34" s="13">
        <v>9184</v>
      </c>
      <c r="C34" s="14" t="s">
        <v>12</v>
      </c>
    </row>
    <row r="35" spans="1:3" ht="30" customHeight="1">
      <c r="A35" s="12" t="s">
        <v>150</v>
      </c>
      <c r="B35" s="13">
        <v>2044</v>
      </c>
      <c r="C35" s="14" t="s">
        <v>12</v>
      </c>
    </row>
    <row r="36" spans="1:3" ht="30" customHeight="1">
      <c r="A36" s="12" t="s">
        <v>151</v>
      </c>
      <c r="B36" s="13">
        <v>3321</v>
      </c>
      <c r="C36"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29"/>
  <sheetViews>
    <sheetView zoomScaleSheetLayoutView="100" workbookViewId="0" topLeftCell="A1">
      <selection activeCell="G14" sqref="G14"/>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152</v>
      </c>
      <c r="B7" s="8">
        <f>SUM(B8:B29)</f>
        <v>101370</v>
      </c>
      <c r="C7" s="7"/>
    </row>
    <row r="8" spans="1:3" ht="30" customHeight="1">
      <c r="A8" s="9" t="s">
        <v>153</v>
      </c>
      <c r="B8" s="10">
        <v>10000</v>
      </c>
      <c r="C8" s="11" t="s">
        <v>12</v>
      </c>
    </row>
    <row r="9" spans="1:3" ht="30" customHeight="1">
      <c r="A9" s="9" t="s">
        <v>154</v>
      </c>
      <c r="B9" s="10">
        <v>1200</v>
      </c>
      <c r="C9" s="11" t="s">
        <v>12</v>
      </c>
    </row>
    <row r="10" spans="1:3" ht="30" customHeight="1">
      <c r="A10" s="9" t="s">
        <v>155</v>
      </c>
      <c r="B10" s="10">
        <v>10000</v>
      </c>
      <c r="C10" s="11" t="s">
        <v>12</v>
      </c>
    </row>
    <row r="11" spans="1:3" ht="30" customHeight="1">
      <c r="A11" s="9" t="s">
        <v>156</v>
      </c>
      <c r="B11" s="10">
        <v>685</v>
      </c>
      <c r="C11" s="11" t="s">
        <v>12</v>
      </c>
    </row>
    <row r="12" spans="1:3" ht="30" customHeight="1">
      <c r="A12" s="9" t="s">
        <v>157</v>
      </c>
      <c r="B12" s="10">
        <v>5544</v>
      </c>
      <c r="C12" s="11" t="s">
        <v>12</v>
      </c>
    </row>
    <row r="13" spans="1:3" ht="30" customHeight="1">
      <c r="A13" s="9" t="s">
        <v>158</v>
      </c>
      <c r="B13" s="10">
        <v>1113</v>
      </c>
      <c r="C13" s="11" t="s">
        <v>12</v>
      </c>
    </row>
    <row r="14" spans="1:3" ht="30" customHeight="1">
      <c r="A14" s="9" t="s">
        <v>159</v>
      </c>
      <c r="B14" s="10">
        <v>2839</v>
      </c>
      <c r="C14" s="11" t="s">
        <v>12</v>
      </c>
    </row>
    <row r="15" spans="1:3" ht="30" customHeight="1">
      <c r="A15" s="9" t="s">
        <v>160</v>
      </c>
      <c r="B15" s="10">
        <v>2110</v>
      </c>
      <c r="C15" s="11" t="s">
        <v>12</v>
      </c>
    </row>
    <row r="16" spans="1:3" ht="30" customHeight="1">
      <c r="A16" s="12" t="s">
        <v>161</v>
      </c>
      <c r="B16" s="13">
        <v>6000</v>
      </c>
      <c r="C16" s="14" t="s">
        <v>12</v>
      </c>
    </row>
    <row r="17" spans="1:3" ht="30" customHeight="1">
      <c r="A17" s="12" t="s">
        <v>162</v>
      </c>
      <c r="B17" s="13">
        <v>3320</v>
      </c>
      <c r="C17" s="14" t="s">
        <v>12</v>
      </c>
    </row>
    <row r="18" spans="1:3" ht="30" customHeight="1">
      <c r="A18" s="12" t="s">
        <v>163</v>
      </c>
      <c r="B18" s="13">
        <v>5722</v>
      </c>
      <c r="C18" s="14" t="s">
        <v>12</v>
      </c>
    </row>
    <row r="19" spans="1:3" ht="30" customHeight="1">
      <c r="A19" s="12" t="s">
        <v>164</v>
      </c>
      <c r="B19" s="13">
        <v>4420</v>
      </c>
      <c r="C19" s="14" t="s">
        <v>12</v>
      </c>
    </row>
    <row r="20" spans="1:3" ht="30" customHeight="1">
      <c r="A20" s="12" t="s">
        <v>165</v>
      </c>
      <c r="B20" s="13">
        <v>4772</v>
      </c>
      <c r="C20" s="14" t="s">
        <v>12</v>
      </c>
    </row>
    <row r="21" spans="1:3" ht="30" customHeight="1">
      <c r="A21" s="12" t="s">
        <v>166</v>
      </c>
      <c r="B21" s="13">
        <v>5701</v>
      </c>
      <c r="C21" s="14" t="s">
        <v>12</v>
      </c>
    </row>
    <row r="22" spans="1:3" ht="30" customHeight="1">
      <c r="A22" s="12" t="s">
        <v>167</v>
      </c>
      <c r="B22" s="13">
        <v>5558</v>
      </c>
      <c r="C22" s="14" t="s">
        <v>12</v>
      </c>
    </row>
    <row r="23" spans="1:3" ht="30" customHeight="1">
      <c r="A23" s="12" t="s">
        <v>168</v>
      </c>
      <c r="B23" s="13">
        <v>7623</v>
      </c>
      <c r="C23" s="14" t="s">
        <v>12</v>
      </c>
    </row>
    <row r="24" spans="1:3" ht="30" customHeight="1">
      <c r="A24" s="12" t="s">
        <v>169</v>
      </c>
      <c r="B24" s="13">
        <v>708</v>
      </c>
      <c r="C24" s="14" t="s">
        <v>12</v>
      </c>
    </row>
    <row r="25" spans="1:3" ht="30" customHeight="1">
      <c r="A25" s="12" t="s">
        <v>170</v>
      </c>
      <c r="B25" s="13">
        <v>4606</v>
      </c>
      <c r="C25" s="14" t="s">
        <v>12</v>
      </c>
    </row>
    <row r="26" spans="1:3" ht="30" customHeight="1">
      <c r="A26" s="12" t="s">
        <v>171</v>
      </c>
      <c r="B26" s="13">
        <v>8034</v>
      </c>
      <c r="C26" s="14" t="s">
        <v>12</v>
      </c>
    </row>
    <row r="27" spans="1:3" ht="30" customHeight="1">
      <c r="A27" s="12" t="s">
        <v>172</v>
      </c>
      <c r="B27" s="13">
        <v>4200</v>
      </c>
      <c r="C27" s="14" t="s">
        <v>12</v>
      </c>
    </row>
    <row r="28" spans="1:3" ht="30" customHeight="1">
      <c r="A28" s="12" t="s">
        <v>173</v>
      </c>
      <c r="B28" s="13">
        <v>3002</v>
      </c>
      <c r="C28" s="14" t="s">
        <v>12</v>
      </c>
    </row>
    <row r="29" spans="1:3" ht="30" customHeight="1">
      <c r="A29" s="12" t="s">
        <v>174</v>
      </c>
      <c r="B29" s="13">
        <v>4213</v>
      </c>
      <c r="C29"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30"/>
  <sheetViews>
    <sheetView zoomScaleSheetLayoutView="100" workbookViewId="0" topLeftCell="A1">
      <selection activeCell="B7" sqref="B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175</v>
      </c>
      <c r="B7" s="8">
        <f>SUM(B8:B30)</f>
        <v>85416</v>
      </c>
      <c r="C7" s="7"/>
    </row>
    <row r="8" spans="1:3" ht="30" customHeight="1">
      <c r="A8" s="9" t="s">
        <v>176</v>
      </c>
      <c r="B8" s="10">
        <v>1999</v>
      </c>
      <c r="C8" s="11" t="s">
        <v>12</v>
      </c>
    </row>
    <row r="9" spans="1:3" ht="30" customHeight="1">
      <c r="A9" s="9" t="s">
        <v>177</v>
      </c>
      <c r="B9" s="10">
        <v>3630</v>
      </c>
      <c r="C9" s="11" t="s">
        <v>12</v>
      </c>
    </row>
    <row r="10" spans="1:3" ht="30" customHeight="1">
      <c r="A10" s="9" t="s">
        <v>178</v>
      </c>
      <c r="B10" s="10">
        <v>7648</v>
      </c>
      <c r="C10" s="11" t="s">
        <v>12</v>
      </c>
    </row>
    <row r="11" spans="1:3" ht="30" customHeight="1">
      <c r="A11" s="9" t="s">
        <v>179</v>
      </c>
      <c r="B11" s="10">
        <v>5380</v>
      </c>
      <c r="C11" s="11" t="s">
        <v>12</v>
      </c>
    </row>
    <row r="12" spans="1:3" ht="30" customHeight="1">
      <c r="A12" s="9" t="s">
        <v>180</v>
      </c>
      <c r="B12" s="10">
        <v>6911</v>
      </c>
      <c r="C12" s="11" t="s">
        <v>12</v>
      </c>
    </row>
    <row r="13" spans="1:3" ht="30" customHeight="1">
      <c r="A13" s="9" t="s">
        <v>181</v>
      </c>
      <c r="B13" s="10">
        <v>3283</v>
      </c>
      <c r="C13" s="11" t="s">
        <v>12</v>
      </c>
    </row>
    <row r="14" spans="1:3" ht="30" customHeight="1">
      <c r="A14" s="9" t="s">
        <v>182</v>
      </c>
      <c r="B14" s="10">
        <v>4531</v>
      </c>
      <c r="C14" s="11" t="s">
        <v>12</v>
      </c>
    </row>
    <row r="15" spans="1:3" ht="30" customHeight="1">
      <c r="A15" s="9" t="s">
        <v>183</v>
      </c>
      <c r="B15" s="10">
        <v>2365</v>
      </c>
      <c r="C15" s="11" t="s">
        <v>12</v>
      </c>
    </row>
    <row r="16" spans="1:3" ht="30" customHeight="1">
      <c r="A16" s="9" t="s">
        <v>184</v>
      </c>
      <c r="B16" s="10">
        <v>2464</v>
      </c>
      <c r="C16" s="11" t="s">
        <v>12</v>
      </c>
    </row>
    <row r="17" spans="1:3" ht="30" customHeight="1">
      <c r="A17" s="12" t="s">
        <v>185</v>
      </c>
      <c r="B17" s="13">
        <v>2749</v>
      </c>
      <c r="C17" s="14" t="s">
        <v>12</v>
      </c>
    </row>
    <row r="18" spans="1:3" ht="30" customHeight="1">
      <c r="A18" s="12" t="s">
        <v>186</v>
      </c>
      <c r="B18" s="13">
        <v>2629</v>
      </c>
      <c r="C18" s="14" t="s">
        <v>12</v>
      </c>
    </row>
    <row r="19" spans="1:3" ht="30" customHeight="1">
      <c r="A19" s="12" t="s">
        <v>187</v>
      </c>
      <c r="B19" s="13">
        <v>4045</v>
      </c>
      <c r="C19" s="14" t="s">
        <v>12</v>
      </c>
    </row>
    <row r="20" spans="1:3" ht="30" customHeight="1">
      <c r="A20" s="12" t="s">
        <v>188</v>
      </c>
      <c r="B20" s="13">
        <v>2575</v>
      </c>
      <c r="C20" s="14" t="s">
        <v>12</v>
      </c>
    </row>
    <row r="21" spans="1:3" ht="30" customHeight="1">
      <c r="A21" s="12" t="s">
        <v>189</v>
      </c>
      <c r="B21" s="13">
        <v>2828</v>
      </c>
      <c r="C21" s="14" t="s">
        <v>12</v>
      </c>
    </row>
    <row r="22" spans="1:3" ht="30" customHeight="1">
      <c r="A22" s="12" t="s">
        <v>190</v>
      </c>
      <c r="B22" s="13">
        <v>1759</v>
      </c>
      <c r="C22" s="14" t="s">
        <v>12</v>
      </c>
    </row>
    <row r="23" spans="1:3" ht="30" customHeight="1">
      <c r="A23" s="12" t="s">
        <v>191</v>
      </c>
      <c r="B23" s="13">
        <v>1756</v>
      </c>
      <c r="C23" s="14" t="s">
        <v>12</v>
      </c>
    </row>
    <row r="24" spans="1:3" ht="30" customHeight="1">
      <c r="A24" s="12" t="s">
        <v>192</v>
      </c>
      <c r="B24" s="13">
        <v>650</v>
      </c>
      <c r="C24" s="14" t="s">
        <v>12</v>
      </c>
    </row>
    <row r="25" spans="1:3" ht="30" customHeight="1">
      <c r="A25" s="12" t="s">
        <v>193</v>
      </c>
      <c r="B25" s="13">
        <v>861</v>
      </c>
      <c r="C25" s="14" t="s">
        <v>12</v>
      </c>
    </row>
    <row r="26" spans="1:3" ht="30" customHeight="1">
      <c r="A26" s="12" t="s">
        <v>194</v>
      </c>
      <c r="B26" s="13">
        <v>1119</v>
      </c>
      <c r="C26" s="14" t="s">
        <v>12</v>
      </c>
    </row>
    <row r="27" spans="1:3" ht="30" customHeight="1">
      <c r="A27" s="12" t="s">
        <v>195</v>
      </c>
      <c r="B27" s="13">
        <v>10000</v>
      </c>
      <c r="C27" s="14" t="s">
        <v>12</v>
      </c>
    </row>
    <row r="28" spans="1:3" ht="30" customHeight="1">
      <c r="A28" s="12" t="s">
        <v>196</v>
      </c>
      <c r="B28" s="13">
        <v>7665</v>
      </c>
      <c r="C28" s="14" t="s">
        <v>12</v>
      </c>
    </row>
    <row r="29" spans="1:3" ht="30" customHeight="1">
      <c r="A29" s="12" t="s">
        <v>197</v>
      </c>
      <c r="B29" s="13">
        <v>6952</v>
      </c>
      <c r="C29" s="14" t="s">
        <v>12</v>
      </c>
    </row>
    <row r="30" spans="1:3" ht="30" customHeight="1">
      <c r="A30" s="12" t="s">
        <v>198</v>
      </c>
      <c r="B30" s="13">
        <v>1617</v>
      </c>
      <c r="C30" s="14"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youxd</cp:lastModifiedBy>
  <cp:lastPrinted>2020-04-27T16:02:36Z</cp:lastPrinted>
  <dcterms:created xsi:type="dcterms:W3CDTF">2019-11-25T10:09:42Z</dcterms:created>
  <dcterms:modified xsi:type="dcterms:W3CDTF">2023-10-13T11:38:19Z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