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492" activeTab="0"/>
  </bookViews>
  <sheets>
    <sheet name="地方" sheetId="1" r:id="rId1"/>
  </sheets>
  <definedNames>
    <definedName name="_xlnm.Print_Area" localSheetId="0">'地方'!$A$1:$F$181</definedName>
    <definedName name="_xlnm.Print_Titles" localSheetId="0">'地方'!$3:$3</definedName>
  </definedNames>
  <calcPr fullCalcOnLoad="1"/>
</workbook>
</file>

<file path=xl/sharedStrings.xml><?xml version="1.0" encoding="utf-8"?>
<sst xmlns="http://schemas.openxmlformats.org/spreadsheetml/2006/main" count="385" uniqueCount="210">
  <si>
    <t>附件</t>
  </si>
  <si>
    <t>序号</t>
  </si>
  <si>
    <t>申请单位
（被保险单位）</t>
  </si>
  <si>
    <t>保险装备</t>
  </si>
  <si>
    <t>核定保费   （万元）</t>
  </si>
  <si>
    <t>补助资金     (万元)</t>
  </si>
  <si>
    <t>备注</t>
  </si>
  <si>
    <t>合计</t>
  </si>
  <si>
    <t>1.天津</t>
  </si>
  <si>
    <t>天津市中重科技工程有限公司</t>
  </si>
  <si>
    <t>特大型钢生产线CMA万能轧钢机机组</t>
  </si>
  <si>
    <t>续保</t>
  </si>
  <si>
    <t>2.辽宁</t>
  </si>
  <si>
    <t>沈阳透平机械股份有限公司</t>
  </si>
  <si>
    <t>神华宁煤400万吨/年煤间接液化项目10万空分装置</t>
  </si>
  <si>
    <t>3.大连</t>
  </si>
  <si>
    <t>大连华锐重工集团股份有限公司</t>
  </si>
  <si>
    <t>DBK13700.51固定式堆料机</t>
  </si>
  <si>
    <t>DBK14500.50型移动式堆料机</t>
  </si>
  <si>
    <t>罗伊山12700t/h装船机</t>
  </si>
  <si>
    <t>QLK14400.60型斗轮取料机</t>
  </si>
  <si>
    <t>瓦房店轴承股份有限公司</t>
  </si>
  <si>
    <t>地铁轴箱轴承（352226X2B-DTZ）</t>
  </si>
  <si>
    <t>钢铁冷轧轴承（FCDP130184670/HCYAD/W283、FCDP164600110/HCDP63等规格</t>
  </si>
  <si>
    <t>水泥辊压机轴承（232/1250X2K30F3/C3W33X、232/530CAK30C3W33、241/600CAK30W33、241/750CAK30F3C3W33、232/800CAK30C3W33）</t>
  </si>
  <si>
    <t>瓦房店轴承集团有限责任公司</t>
  </si>
  <si>
    <t>3.0MW风电主轴轴承（FL-3506/2000）</t>
  </si>
  <si>
    <t>2.0/2.5MW风电增速机全系轴承</t>
  </si>
  <si>
    <t>2.0MW风电主轴轴承（FL-240/800/W33</t>
  </si>
  <si>
    <t>大连船舶重工集团有限公司</t>
  </si>
  <si>
    <t>BT-3500半潜式钻井支持平台</t>
  </si>
  <si>
    <t>4.黑龙江</t>
  </si>
  <si>
    <t>齐重数控装备股份有限公司</t>
  </si>
  <si>
    <t>DMVTM2500×60/550L-NC数控龙门移动双柱立式车铣床</t>
  </si>
  <si>
    <t>哈尔滨电气动力装备有限公司</t>
  </si>
  <si>
    <t>FL62风洞主驱动压缩机系统电机</t>
  </si>
  <si>
    <t>5.上海</t>
  </si>
  <si>
    <t>中晟光电设备（上海）股份有限公司</t>
  </si>
  <si>
    <r>
      <t>ProMaxy</t>
    </r>
    <r>
      <rPr>
        <sz val="12"/>
        <color indexed="8"/>
        <rFont val="Times New Roman"/>
        <family val="1"/>
      </rPr>
      <t>®</t>
    </r>
    <r>
      <rPr>
        <sz val="12"/>
        <color indexed="8"/>
        <rFont val="仿宋"/>
        <family val="3"/>
      </rPr>
      <t xml:space="preserve"> MOCVD系统</t>
    </r>
  </si>
  <si>
    <t>上海电气风电设备有限公司</t>
  </si>
  <si>
    <t>3.6MW海上风力发电机（东海大桥项目，风轮直径116米）</t>
  </si>
  <si>
    <t>6.浙江</t>
  </si>
  <si>
    <t>浙江金轮机电实业有限公司</t>
  </si>
  <si>
    <t>高水头使用大型高效冲击式水轮机组CJJ475-L</t>
  </si>
  <si>
    <t>7.安徽</t>
  </si>
  <si>
    <t>马鞍山方宏自动化科技有限公司</t>
  </si>
  <si>
    <t>10kg6轴工业机器人及成套设备</t>
  </si>
  <si>
    <t>8.福建</t>
  </si>
  <si>
    <t>福建龙净环保股份有限公司、福建龙净脱硫脱硝工程有限公司</t>
  </si>
  <si>
    <t>干法烟气脱硫除尘脱汞一体化装备（福建华电永安发电有限公司#7、8锅炉脱硫系统改造总承包）</t>
  </si>
  <si>
    <t>干法烟气脱硫除尘脱汞一体化装备（5号机组300MW循环流化床锅炉脱硫除尘改造EPC总承保工程）</t>
  </si>
  <si>
    <t>9.厦门</t>
  </si>
  <si>
    <t>福建龙净脱硫脱硝工程有限公司</t>
  </si>
  <si>
    <t>杭州杭联热电有限公司3#锅炉烟气深度治理项目（燃煤烟气多污染物超低排放成套设备）</t>
  </si>
  <si>
    <t>10.江西</t>
  </si>
  <si>
    <t>江西中景集团有限公司</t>
  </si>
  <si>
    <t>全轮转智能化胶印机多功能组合印刷机</t>
  </si>
  <si>
    <t>11.山东</t>
  </si>
  <si>
    <t>烟台中集来福士海洋工程有限公司</t>
  </si>
  <si>
    <t>JU2000E系列自升式钻井平台</t>
  </si>
  <si>
    <t>SSCV系列半潜式起重生活平台</t>
  </si>
  <si>
    <t>TAIAUN-200B自升式增产作业平台</t>
  </si>
  <si>
    <t>GG5000系列半潜式钻井平台</t>
  </si>
  <si>
    <t>山推工程机械股份有限公司</t>
  </si>
  <si>
    <t>SD90-5履带式推土机</t>
  </si>
  <si>
    <t>12.青岛</t>
  </si>
  <si>
    <t>中船重工（青岛）轨道交通装备有限公司</t>
  </si>
  <si>
    <t>DSUC大型全断面隧道掘进机(TBM)</t>
  </si>
  <si>
    <t>13.湖北</t>
  </si>
  <si>
    <t>襄阳九鼎昊天环保设备有限公司</t>
  </si>
  <si>
    <t>湿式电除尘器</t>
  </si>
  <si>
    <t>武汉法利莱切焊系统工程有限公司</t>
  </si>
  <si>
    <t>汽车顶盖激光焊</t>
  </si>
  <si>
    <t>武汉华工激光工程有限责任公司</t>
  </si>
  <si>
    <t>车身激光焊接</t>
  </si>
  <si>
    <t>14.湖南</t>
  </si>
  <si>
    <t>特变电工衡阳变压器有限公司</t>
  </si>
  <si>
    <t>DFP-400000/1000发电机变压器</t>
  </si>
  <si>
    <t>湘电风能有限公司</t>
  </si>
  <si>
    <t>海上直驱永磁风力发电机组5MW</t>
  </si>
  <si>
    <t>中联重科股份有限公司</t>
  </si>
  <si>
    <t>混凝土泵车 ZLJ5540THBB</t>
  </si>
  <si>
    <t>混凝土泵车 ZLJ5640THBB</t>
  </si>
  <si>
    <t>山河智能装备股份有限公司</t>
  </si>
  <si>
    <t>液压挖掘机SWE470E</t>
  </si>
  <si>
    <t>旋挖钻机SWDM20</t>
  </si>
  <si>
    <t>旋挖钻机SWDM28</t>
  </si>
  <si>
    <t>株洲时代新材料科技股份有限公司</t>
  </si>
  <si>
    <t>新疆金风科技股份有限公司</t>
  </si>
  <si>
    <t>2.5MW叶片 型号TMT2.5-53.8(IECIIA，92孔）</t>
  </si>
  <si>
    <t>XE122-2500风力发电机组</t>
  </si>
  <si>
    <t>ODFS-500000/500变压器</t>
  </si>
  <si>
    <t>三一集团有限公司</t>
  </si>
  <si>
    <t>三一牌650修井机械手</t>
  </si>
  <si>
    <t>三一牌SIR025铁钻工</t>
  </si>
  <si>
    <t>中冶京诚（湘潭）重工设备有限公司</t>
  </si>
  <si>
    <t>HMTK600B型363吨矿用电动轮自卸车</t>
  </si>
  <si>
    <t>三一牌SRSC45H1正面吊</t>
  </si>
  <si>
    <t>中车株洲电力机车有限公司</t>
  </si>
  <si>
    <t>马来西亚ETS城际动车组</t>
  </si>
  <si>
    <t>马其顿DMU动车组车辆/EMU动车组车辆</t>
  </si>
  <si>
    <t>中国铁建重工集团有限公司</t>
  </si>
  <si>
    <t>ABH输水隧洞工程岩石掘进机</t>
  </si>
  <si>
    <t>ZTT5460双护盾全断面岩石掘进机</t>
  </si>
  <si>
    <t>全断面硬岩掘进机（TBM）</t>
  </si>
  <si>
    <t>中联重科股份有限公司工程起重机分公司</t>
  </si>
  <si>
    <t>QUY500履带式起重机</t>
  </si>
  <si>
    <t>QUY500BR-001履带式起重机</t>
  </si>
  <si>
    <t>QUY650履带式起重机</t>
  </si>
  <si>
    <t>QUY800履带式起重机</t>
  </si>
  <si>
    <t>ZCC12500履带起重机</t>
  </si>
  <si>
    <t>ZCC3200NP履带起重机</t>
  </si>
  <si>
    <t>QAY200全地面起重机</t>
  </si>
  <si>
    <t>QAY200V733全地面起重机</t>
  </si>
  <si>
    <t>QAY300V743全地面起重机</t>
  </si>
  <si>
    <t>QAY300V732全地面起重机</t>
  </si>
  <si>
    <t>QAY300全地面起重机</t>
  </si>
  <si>
    <t>QAY500全地面起重机</t>
  </si>
  <si>
    <t>QAY800全地面起重机</t>
  </si>
  <si>
    <t>QAY2000全地面起重机</t>
  </si>
  <si>
    <t>恒天九五重工有限公司</t>
  </si>
  <si>
    <t>旋挖钻JVR360D</t>
  </si>
  <si>
    <t>JVR280D旋挖钻机</t>
  </si>
  <si>
    <t>湖南奥盛特重工科技有限公司</t>
  </si>
  <si>
    <t>旋挖钻机OTR280D</t>
  </si>
  <si>
    <t>履带式旋挖钻机OTR300D</t>
  </si>
  <si>
    <t>旋挖钻机OTR300D</t>
  </si>
  <si>
    <t>履带式旋挖钻机OTR360D</t>
  </si>
  <si>
    <t>旋挖钻机OTR360D</t>
  </si>
  <si>
    <t>旋挖钻ZR220A</t>
  </si>
  <si>
    <t>旋挖钻ZR220C</t>
  </si>
  <si>
    <t>旋挖钻ZR250C</t>
  </si>
  <si>
    <t>旋挖钻ZR280C</t>
  </si>
  <si>
    <t>旋挖钻ZR280A-1</t>
  </si>
  <si>
    <t>旋挖钻ZR330</t>
  </si>
  <si>
    <t>旋挖钻ZR220D</t>
  </si>
  <si>
    <t>旋挖钻ZR420</t>
  </si>
  <si>
    <t>SUPER130摊铺机</t>
  </si>
  <si>
    <t>SUPER165摊铺机</t>
  </si>
  <si>
    <t>53米云梯消防车ZLJ5300JXFYT53</t>
  </si>
  <si>
    <t>54米登高平台消防车ZLJ5400JXFDG54</t>
  </si>
  <si>
    <t>70米登高平台消防车ZLJ5480JXFDG70</t>
  </si>
  <si>
    <t>42米云梯消防车ZLJ5270JXFJP42</t>
  </si>
  <si>
    <t>60米直臂云梯消防车ZLJ5300JXFYT60</t>
  </si>
  <si>
    <t>60米举高喷射消防车ZLJ5400JXFJP60</t>
  </si>
  <si>
    <t>混凝土喷射机械手</t>
  </si>
  <si>
    <t>邵阳纺织机械有限责任公司</t>
  </si>
  <si>
    <t>浸轧拉幅定形机联合机（M5471-240*8节）</t>
  </si>
  <si>
    <t>拉幅定形机M5471型</t>
  </si>
  <si>
    <t>湖南中大创远数控装备有限公司</t>
  </si>
  <si>
    <t>全数控螺旋锥齿轮磨齿机</t>
  </si>
  <si>
    <t>收割机4GQV-1</t>
  </si>
  <si>
    <t>3.0MW叶片 型号TMT-59.5</t>
  </si>
  <si>
    <t>15.广东</t>
  </si>
  <si>
    <t>广东明阳风电产业集团有限公司</t>
  </si>
  <si>
    <t>MYSCD6.0MW风力发电机组</t>
  </si>
  <si>
    <t>MYSCD3.0-120/85常温型三叶片混合驱动风力发电机组</t>
  </si>
  <si>
    <t>MYSCD3.0MW-110/85风力发电机组</t>
  </si>
  <si>
    <t>广东新优威印刷装备科技有限公司</t>
  </si>
  <si>
    <t>氮气保护四色凹印机</t>
  </si>
  <si>
    <t>广东中远船务工程有限公司</t>
  </si>
  <si>
    <t>半潜式钻井支持平台</t>
  </si>
  <si>
    <t>重型钻井支持驳船</t>
  </si>
  <si>
    <t>16.深圳</t>
  </si>
  <si>
    <t>深圳迈瑞生物医疗电子股份有限公司</t>
  </si>
  <si>
    <t>数字X射线诊断系统-DigiEye 780</t>
  </si>
  <si>
    <t>全自动生化分析系统-BS-2000M</t>
  </si>
  <si>
    <t>全自动血液分析系统-BC-6800</t>
  </si>
  <si>
    <t>全自动血液分析系统-BC-6900</t>
  </si>
  <si>
    <t>全自动血液分析系统-CAL8000</t>
  </si>
  <si>
    <t>彩色多普勒超声诊断系统-DC-70</t>
  </si>
  <si>
    <t>彩色多普勒超声诊断系统-DC-8</t>
  </si>
  <si>
    <t>彩色多普勒超声诊断系统-DC-8exp</t>
  </si>
  <si>
    <t>彩色多普勒超声诊断系统-M-9</t>
  </si>
  <si>
    <t>招商局重工（深圳）有限公司</t>
  </si>
  <si>
    <t>CJ46-X100-D-BF自升式钻井平台</t>
  </si>
  <si>
    <t>CJ50-X120-F自升式钻井平台</t>
  </si>
  <si>
    <t>CJ46-X100-D-BK自升式钻井平台</t>
  </si>
  <si>
    <t>深圳市贝斯达医疗股份有限公司</t>
  </si>
  <si>
    <t>1.5T超导型磁共振成像系统</t>
  </si>
  <si>
    <t>深圳市蓝韵实业有限公司
深圳蓝韵医学影像有限公司
深圳蓝韵生物工程有限公司</t>
  </si>
  <si>
    <t>五分类血液细胞分析仪LW D6580</t>
  </si>
  <si>
    <t>数字多功能X射线透视摄影系统 RF-5000</t>
  </si>
  <si>
    <t>自动除颤仪（AED）-BeneHeart D1</t>
  </si>
  <si>
    <t>17.四川</t>
  </si>
  <si>
    <t>四川宏华石油设备有限公司</t>
  </si>
  <si>
    <t>海洋环境人工岛特种钻机</t>
  </si>
  <si>
    <t>民航成都物流技术有限公司</t>
  </si>
  <si>
    <t>托盘分栋机</t>
  </si>
  <si>
    <t>四川普什宁江机床有限公司</t>
  </si>
  <si>
    <t>精密卧式加工中心（型号：THM6380）</t>
  </si>
  <si>
    <t>18.陕西</t>
  </si>
  <si>
    <t>秦川机床工具集团股份公司</t>
  </si>
  <si>
    <t>YKS7225数控蜗杆砂轮磨齿机</t>
  </si>
  <si>
    <t>19.甘肃</t>
  </si>
  <si>
    <t>兰州兰石重型装备股份有限公司</t>
  </si>
  <si>
    <t>20万吨/年超大型薄壁丁二醇（BYD）反应器</t>
  </si>
  <si>
    <t>兰州兰石石油装备工程有限公司</t>
  </si>
  <si>
    <t>ZJ80D钻机</t>
  </si>
  <si>
    <t>ZJ90D钻机</t>
  </si>
  <si>
    <t>天华化工机械及自动化研究设计院有限公司</t>
  </si>
  <si>
    <t>百万吨级CTA/PTA蒸汽管回转干燥机组</t>
  </si>
  <si>
    <t>圆盘干燥机JG330</t>
  </si>
  <si>
    <t>JG330圆盘式单轴干化机</t>
  </si>
  <si>
    <t>工业高氨氮废水处理工艺及装备</t>
  </si>
  <si>
    <t>20.新疆</t>
  </si>
  <si>
    <t>新疆达坂城正装天润风电场</t>
  </si>
  <si>
    <t>国华新疆三塘湖风电场</t>
  </si>
  <si>
    <t>新疆哈密三塘湖三B（200MW）风电场</t>
  </si>
  <si>
    <t>2016年首台（套）重大技术装备保险补偿机制试点补助资金情况表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</si>
</sst>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);[Red]\(0\)"/>
    <numFmt numFmtId="179" formatCode="0_ 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7" borderId="0">
      <alignment vertical="center"/>
      <protection/>
    </xf>
    <xf numFmtId="0" fontId="11" fillId="8" borderId="0">
      <alignment vertical="center"/>
      <protection/>
    </xf>
    <xf numFmtId="0" fontId="11" fillId="3" borderId="0">
      <alignment vertical="center"/>
      <protection/>
    </xf>
    <xf numFmtId="0" fontId="11" fillId="4" borderId="0">
      <alignment vertical="center"/>
      <protection/>
    </xf>
    <xf numFmtId="0" fontId="11" fillId="5" borderId="0">
      <alignment vertical="center"/>
      <protection/>
    </xf>
    <xf numFmtId="0" fontId="11" fillId="8" borderId="0">
      <alignment vertical="center"/>
      <protection/>
    </xf>
    <xf numFmtId="0" fontId="11" fillId="7" borderId="0">
      <alignment vertical="center"/>
      <protection/>
    </xf>
    <xf numFmtId="9" fontId="0" fillId="0" borderId="0">
      <alignment vertical="center"/>
      <protection/>
    </xf>
    <xf numFmtId="0" fontId="13" fillId="0" borderId="0">
      <alignment vertical="center"/>
      <protection/>
    </xf>
    <xf numFmtId="0" fontId="19" fillId="0" borderId="1">
      <alignment vertical="center"/>
      <protection/>
    </xf>
    <xf numFmtId="0" fontId="27" fillId="0" borderId="1">
      <alignment vertical="center"/>
      <protection/>
    </xf>
    <xf numFmtId="0" fontId="16" fillId="0" borderId="2">
      <alignment vertical="center"/>
      <protection/>
    </xf>
    <xf numFmtId="0" fontId="16" fillId="0" borderId="0">
      <alignment vertical="center"/>
      <protection/>
    </xf>
    <xf numFmtId="0" fontId="22" fillId="3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8" fillId="4" borderId="0">
      <alignment vertical="center"/>
      <protection/>
    </xf>
    <xf numFmtId="0" fontId="26" fillId="0" borderId="3">
      <alignment vertical="center"/>
      <protection/>
    </xf>
    <xf numFmtId="177" fontId="0" fillId="0" borderId="0">
      <alignment vertical="center"/>
      <protection/>
    </xf>
    <xf numFmtId="176" fontId="0" fillId="0" borderId="0">
      <alignment vertical="center"/>
      <protection/>
    </xf>
    <xf numFmtId="0" fontId="24" fillId="9" borderId="4">
      <alignment vertical="center"/>
      <protection/>
    </xf>
    <xf numFmtId="0" fontId="15" fillId="10" borderId="5">
      <alignment vertical="center"/>
      <protection/>
    </xf>
    <xf numFmtId="0" fontId="21" fillId="0" borderId="0">
      <alignment vertical="center"/>
      <protection/>
    </xf>
    <xf numFmtId="0" fontId="23" fillId="0" borderId="0">
      <alignment vertical="center"/>
      <protection/>
    </xf>
    <xf numFmtId="0" fontId="14" fillId="0" borderId="6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11" fillId="11" borderId="0">
      <alignment vertical="center"/>
      <protection/>
    </xf>
    <xf numFmtId="0" fontId="11" fillId="12" borderId="0">
      <alignment vertical="center"/>
      <protection/>
    </xf>
    <xf numFmtId="0" fontId="11" fillId="13" borderId="0">
      <alignment vertical="center"/>
      <protection/>
    </xf>
    <xf numFmtId="0" fontId="11" fillId="14" borderId="0">
      <alignment vertical="center"/>
      <protection/>
    </xf>
    <xf numFmtId="0" fontId="11" fillId="11" borderId="0">
      <alignment vertical="center"/>
      <protection/>
    </xf>
    <xf numFmtId="0" fontId="11" fillId="15" borderId="0">
      <alignment vertical="center"/>
      <protection/>
    </xf>
    <xf numFmtId="0" fontId="22" fillId="16" borderId="0">
      <alignment vertical="center"/>
      <protection/>
    </xf>
    <xf numFmtId="0" fontId="25" fillId="9" borderId="7">
      <alignment vertical="center"/>
      <protection/>
    </xf>
    <xf numFmtId="0" fontId="17" fillId="7" borderId="4">
      <alignment vertical="center"/>
      <protection/>
    </xf>
    <xf numFmtId="0" fontId="20" fillId="0" borderId="0">
      <alignment vertical="center"/>
      <protection/>
    </xf>
    <xf numFmtId="0" fontId="0" fillId="17" borderId="8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18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19" borderId="0" xfId="0" applyNumberFormat="1" applyFont="1" applyFill="1" applyBorder="1" applyAlignment="1" applyProtection="1">
      <alignment horizontal="center" vertical="center"/>
      <protection/>
    </xf>
    <xf numFmtId="0" fontId="3" fillId="19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9" borderId="0" xfId="0" applyNumberFormat="1" applyFont="1" applyFill="1" applyBorder="1" applyAlignment="1" applyProtection="1">
      <alignment vertical="center" wrapText="1"/>
      <protection/>
    </xf>
    <xf numFmtId="0" fontId="3" fillId="9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Fill="1" applyBorder="1" applyAlignment="1" applyProtection="1">
      <alignment horizontal="center" vertical="center" wrapText="1"/>
      <protection/>
    </xf>
    <xf numFmtId="179" fontId="3" fillId="19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9" borderId="9" xfId="0" applyNumberFormat="1" applyFont="1" applyFill="1" applyBorder="1" applyAlignment="1" applyProtection="1">
      <alignment horizontal="left" vertical="center" wrapText="1"/>
      <protection/>
    </xf>
    <xf numFmtId="0" fontId="10" fillId="9" borderId="9" xfId="0" applyNumberFormat="1" applyFont="1" applyFill="1" applyBorder="1" applyAlignment="1" applyProtection="1">
      <alignment horizontal="left" vertical="center" wrapText="1"/>
      <protection/>
    </xf>
    <xf numFmtId="0" fontId="6" fillId="9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 horizontal="center" vertical="center"/>
    </xf>
    <xf numFmtId="0" fontId="6" fillId="9" borderId="9" xfId="0" applyNumberFormat="1" applyFont="1" applyFill="1" applyBorder="1" applyAlignment="1">
      <alignment horizontal="left" vertical="center" wrapText="1"/>
    </xf>
    <xf numFmtId="0" fontId="6" fillId="9" borderId="9" xfId="0" applyNumberFormat="1" applyFont="1" applyFill="1" applyBorder="1" applyAlignment="1" applyProtection="1">
      <alignment vertical="center" wrapText="1"/>
      <protection/>
    </xf>
    <xf numFmtId="0" fontId="10" fillId="9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0" fillId="9" borderId="9" xfId="0" applyNumberFormat="1" applyFont="1" applyFill="1" applyBorder="1" applyAlignment="1">
      <alignment horizontal="left" vertical="center" wrapText="1"/>
    </xf>
    <xf numFmtId="0" fontId="6" fillId="9" borderId="9" xfId="0" applyNumberFormat="1" applyFont="1" applyFill="1" applyBorder="1" applyAlignment="1">
      <alignment horizontal="center" vertical="center"/>
    </xf>
    <xf numFmtId="0" fontId="10" fillId="9" borderId="9" xfId="40" applyNumberFormat="1" applyFont="1" applyFill="1" applyBorder="1" applyAlignment="1">
      <alignment horizontal="left" vertical="center" wrapText="1"/>
      <protection/>
    </xf>
    <xf numFmtId="0" fontId="6" fillId="9" borderId="9" xfId="0" applyNumberFormat="1" applyFont="1" applyFill="1" applyBorder="1" applyAlignment="1" applyProtection="1">
      <alignment horizontal="center" vertical="center"/>
      <protection/>
    </xf>
    <xf numFmtId="0" fontId="10" fillId="9" borderId="9" xfId="0" applyFont="1" applyFill="1" applyBorder="1" applyAlignment="1">
      <alignment horizontal="left" vertical="center" wrapText="1"/>
    </xf>
    <xf numFmtId="178" fontId="9" fillId="0" borderId="9" xfId="0" applyNumberFormat="1" applyFont="1" applyFill="1" applyBorder="1" applyAlignment="1" applyProtection="1">
      <alignment horizontal="center" vertical="center" wrapText="1"/>
      <protection/>
    </xf>
    <xf numFmtId="179" fontId="9" fillId="0" borderId="9" xfId="0" applyNumberFormat="1" applyFont="1" applyFill="1" applyBorder="1" applyAlignment="1" applyProtection="1">
      <alignment horizontal="center" vertical="center" wrapText="1"/>
      <protection/>
    </xf>
    <xf numFmtId="179" fontId="6" fillId="0" borderId="9" xfId="0" applyNumberFormat="1" applyFont="1" applyFill="1" applyBorder="1" applyAlignment="1" applyProtection="1">
      <alignment horizontal="center" vertical="center" wrapText="1"/>
      <protection/>
    </xf>
    <xf numFmtId="179" fontId="6" fillId="9" borderId="9" xfId="0" applyNumberFormat="1" applyFont="1" applyFill="1" applyBorder="1" applyAlignment="1" applyProtection="1">
      <alignment horizontal="center" vertical="center" wrapText="1"/>
      <protection/>
    </xf>
    <xf numFmtId="178" fontId="9" fillId="9" borderId="9" xfId="0" applyNumberFormat="1" applyFont="1" applyFill="1" applyBorder="1" applyAlignment="1" applyProtection="1">
      <alignment horizontal="center" vertical="center" wrapText="1"/>
      <protection/>
    </xf>
    <xf numFmtId="179" fontId="10" fillId="0" borderId="9" xfId="0" applyNumberFormat="1" applyFont="1" applyFill="1" applyBorder="1" applyAlignment="1">
      <alignment horizontal="center" vertical="center" wrapText="1"/>
    </xf>
    <xf numFmtId="179" fontId="10" fillId="0" borderId="9" xfId="40" applyNumberFormat="1" applyFont="1" applyFill="1" applyBorder="1" applyAlignment="1">
      <alignment horizontal="center" vertical="center" wrapText="1"/>
      <protection/>
    </xf>
    <xf numFmtId="179" fontId="10" fillId="0" borderId="9" xfId="40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9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3" fillId="19" borderId="0" xfId="0" applyNumberFormat="1" applyFont="1" applyFill="1" applyBorder="1" applyAlignment="1" applyProtection="1">
      <alignment vertical="center" wrapText="1"/>
      <protection/>
    </xf>
    <xf numFmtId="0" fontId="3" fillId="18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9" borderId="9" xfId="41" applyNumberFormat="1" applyFont="1" applyFill="1" applyBorder="1" applyAlignment="1" applyProtection="1">
      <alignment horizontal="left" vertical="center" wrapText="1"/>
      <protection/>
    </xf>
    <xf numFmtId="14" fontId="10" fillId="9" borderId="9" xfId="0" applyNumberFormat="1" applyFont="1" applyFill="1" applyBorder="1" applyAlignment="1">
      <alignment horizontal="left" vertical="center" wrapText="1"/>
    </xf>
    <xf numFmtId="179" fontId="10" fillId="0" borderId="9" xfId="41" applyNumberFormat="1" applyFont="1" applyBorder="1" applyAlignment="1">
      <alignment horizontal="center" vertical="center" wrapText="1"/>
      <protection/>
    </xf>
    <xf numFmtId="179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left" vertical="center" wrapText="1"/>
    </xf>
    <xf numFmtId="179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/>
    </xf>
    <xf numFmtId="179" fontId="3" fillId="9" borderId="0" xfId="0" applyNumberFormat="1" applyFont="1" applyFill="1" applyBorder="1" applyAlignment="1" applyProtection="1">
      <alignment horizontal="center" vertical="center" wrapText="1"/>
      <protection/>
    </xf>
    <xf numFmtId="17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8" fillId="9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3"/>
  <sheetViews>
    <sheetView tabSelected="1" zoomScaleSheetLayoutView="70" zoomScalePageLayoutView="0" workbookViewId="0" topLeftCell="A1">
      <selection activeCell="N8" sqref="N8"/>
    </sheetView>
  </sheetViews>
  <sheetFormatPr defaultColWidth="9.00390625" defaultRowHeight="13.5"/>
  <cols>
    <col min="1" max="1" width="9.00390625" style="17" customWidth="1"/>
    <col min="2" max="2" width="20.00390625" style="18" customWidth="1"/>
    <col min="3" max="3" width="23.125" style="18" customWidth="1"/>
    <col min="4" max="4" width="12.375" style="21" customWidth="1"/>
    <col min="5" max="5" width="12.00390625" style="21" customWidth="1"/>
    <col min="6" max="6" width="9.00390625" style="22" customWidth="1"/>
    <col min="7" max="83" width="9.00390625" style="16" customWidth="1"/>
    <col min="84" max="84" width="9.375" style="16" customWidth="1"/>
    <col min="85" max="242" width="9.00390625" style="16" customWidth="1"/>
    <col min="243" max="243" width="9.00390625" style="23" customWidth="1"/>
  </cols>
  <sheetData>
    <row r="1" spans="1:243" s="1" customFormat="1" ht="15.75">
      <c r="A1" s="24" t="s">
        <v>0</v>
      </c>
      <c r="D1" s="20"/>
      <c r="E1" s="20"/>
      <c r="F1" s="49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7"/>
    </row>
    <row r="2" spans="1:6" ht="43.5" customHeight="1">
      <c r="A2" s="69" t="s">
        <v>209</v>
      </c>
      <c r="B2" s="69"/>
      <c r="C2" s="69"/>
      <c r="D2" s="69"/>
      <c r="E2" s="69"/>
      <c r="F2" s="69"/>
    </row>
    <row r="3" spans="1:6" s="2" customFormat="1" ht="28.5">
      <c r="A3" s="25" t="s">
        <v>1</v>
      </c>
      <c r="B3" s="25" t="s">
        <v>2</v>
      </c>
      <c r="C3" s="25" t="s">
        <v>3</v>
      </c>
      <c r="D3" s="42" t="s">
        <v>4</v>
      </c>
      <c r="E3" s="25" t="s">
        <v>5</v>
      </c>
      <c r="F3" s="25" t="s">
        <v>6</v>
      </c>
    </row>
    <row r="4" spans="1:6" s="2" customFormat="1" ht="15.75">
      <c r="A4" s="70" t="s">
        <v>7</v>
      </c>
      <c r="B4" s="70"/>
      <c r="C4" s="70"/>
      <c r="D4" s="41">
        <f>D5+D7+D9+D22+D25+D28+D30+D32+D35+D37+D41+D47+D49+D53+D135+D142+D159+D163+D167+D178</f>
        <v>69585</v>
      </c>
      <c r="E4" s="41">
        <f>E5+E7+E9+E22+E25+E28+E30+E32+E35+E37+E41+E47+E49+E53+E135+E142+E159+E163+E167+E178</f>
        <v>55668</v>
      </c>
      <c r="F4" s="25"/>
    </row>
    <row r="5" spans="1:6" s="2" customFormat="1" ht="15.75">
      <c r="A5" s="68" t="s">
        <v>8</v>
      </c>
      <c r="B5" s="68"/>
      <c r="C5" s="68"/>
      <c r="D5" s="41">
        <f>D6</f>
        <v>361</v>
      </c>
      <c r="E5" s="41">
        <f>E6</f>
        <v>289</v>
      </c>
      <c r="F5" s="25"/>
    </row>
    <row r="6" spans="1:6" s="2" customFormat="1" ht="51.75" customHeight="1">
      <c r="A6" s="26">
        <v>1</v>
      </c>
      <c r="B6" s="28" t="s">
        <v>9</v>
      </c>
      <c r="C6" s="27" t="s">
        <v>10</v>
      </c>
      <c r="D6" s="43">
        <v>361</v>
      </c>
      <c r="E6" s="43">
        <v>289</v>
      </c>
      <c r="F6" s="26" t="s">
        <v>11</v>
      </c>
    </row>
    <row r="7" spans="1:6" s="2" customFormat="1" ht="15.75">
      <c r="A7" s="68" t="s">
        <v>12</v>
      </c>
      <c r="B7" s="68"/>
      <c r="C7" s="68"/>
      <c r="D7" s="41">
        <f>D8</f>
        <v>216</v>
      </c>
      <c r="E7" s="41">
        <f>E8</f>
        <v>173</v>
      </c>
      <c r="F7" s="25"/>
    </row>
    <row r="8" spans="1:6" s="3" customFormat="1" ht="28.5">
      <c r="A8" s="30">
        <v>2</v>
      </c>
      <c r="B8" s="31" t="s">
        <v>13</v>
      </c>
      <c r="C8" s="27" t="s">
        <v>14</v>
      </c>
      <c r="D8" s="43">
        <v>216</v>
      </c>
      <c r="E8" s="43">
        <v>173</v>
      </c>
      <c r="F8" s="30"/>
    </row>
    <row r="9" spans="1:6" s="2" customFormat="1" ht="15.75">
      <c r="A9" s="68" t="s">
        <v>15</v>
      </c>
      <c r="B9" s="68"/>
      <c r="C9" s="68"/>
      <c r="D9" s="41">
        <f>SUM(D10:D21)</f>
        <v>4908</v>
      </c>
      <c r="E9" s="41">
        <f>SUM(E10:E21)</f>
        <v>3925</v>
      </c>
      <c r="F9" s="25"/>
    </row>
    <row r="10" spans="1:6" s="2" customFormat="1" ht="51.75" customHeight="1">
      <c r="A10" s="26">
        <v>3</v>
      </c>
      <c r="B10" s="33" t="s">
        <v>16</v>
      </c>
      <c r="C10" s="27" t="s">
        <v>17</v>
      </c>
      <c r="D10" s="43">
        <v>167</v>
      </c>
      <c r="E10" s="44">
        <v>134</v>
      </c>
      <c r="F10" s="26" t="s">
        <v>11</v>
      </c>
    </row>
    <row r="11" spans="1:6" s="2" customFormat="1" ht="51.75" customHeight="1">
      <c r="A11" s="26">
        <v>4</v>
      </c>
      <c r="B11" s="33" t="s">
        <v>16</v>
      </c>
      <c r="C11" s="27" t="s">
        <v>18</v>
      </c>
      <c r="D11" s="43">
        <v>398</v>
      </c>
      <c r="E11" s="44">
        <v>318</v>
      </c>
      <c r="F11" s="26" t="s">
        <v>11</v>
      </c>
    </row>
    <row r="12" spans="1:6" s="2" customFormat="1" ht="51.75" customHeight="1">
      <c r="A12" s="26">
        <v>5</v>
      </c>
      <c r="B12" s="33" t="s">
        <v>16</v>
      </c>
      <c r="C12" s="27" t="s">
        <v>19</v>
      </c>
      <c r="D12" s="43">
        <v>213</v>
      </c>
      <c r="E12" s="44">
        <v>170</v>
      </c>
      <c r="F12" s="26" t="s">
        <v>11</v>
      </c>
    </row>
    <row r="13" spans="1:6" s="2" customFormat="1" ht="51.75" customHeight="1">
      <c r="A13" s="26">
        <v>6</v>
      </c>
      <c r="B13" s="33" t="s">
        <v>16</v>
      </c>
      <c r="C13" s="27" t="s">
        <v>20</v>
      </c>
      <c r="D13" s="43">
        <v>658</v>
      </c>
      <c r="E13" s="44">
        <v>526</v>
      </c>
      <c r="F13" s="26" t="s">
        <v>11</v>
      </c>
    </row>
    <row r="14" spans="1:6" ht="28.5">
      <c r="A14" s="26">
        <v>7</v>
      </c>
      <c r="B14" s="32" t="s">
        <v>21</v>
      </c>
      <c r="C14" s="27" t="s">
        <v>22</v>
      </c>
      <c r="D14" s="43">
        <v>1</v>
      </c>
      <c r="E14" s="44">
        <v>1</v>
      </c>
      <c r="F14" s="26" t="s">
        <v>11</v>
      </c>
    </row>
    <row r="15" spans="1:6" ht="71.25">
      <c r="A15" s="26">
        <v>8</v>
      </c>
      <c r="B15" s="32" t="s">
        <v>21</v>
      </c>
      <c r="C15" s="27" t="s">
        <v>23</v>
      </c>
      <c r="D15" s="43">
        <v>5</v>
      </c>
      <c r="E15" s="44">
        <v>4</v>
      </c>
      <c r="F15" s="26" t="s">
        <v>11</v>
      </c>
    </row>
    <row r="16" spans="1:6" ht="85.5">
      <c r="A16" s="26">
        <v>9</v>
      </c>
      <c r="B16" s="32" t="s">
        <v>21</v>
      </c>
      <c r="C16" s="27" t="s">
        <v>24</v>
      </c>
      <c r="D16" s="43">
        <v>9</v>
      </c>
      <c r="E16" s="44">
        <v>7</v>
      </c>
      <c r="F16" s="26" t="s">
        <v>11</v>
      </c>
    </row>
    <row r="17" spans="1:6" ht="51" customHeight="1">
      <c r="A17" s="26">
        <v>10</v>
      </c>
      <c r="B17" s="27" t="s">
        <v>25</v>
      </c>
      <c r="C17" s="27" t="s">
        <v>26</v>
      </c>
      <c r="D17" s="43">
        <v>270</v>
      </c>
      <c r="E17" s="44">
        <v>216</v>
      </c>
      <c r="F17" s="26" t="s">
        <v>11</v>
      </c>
    </row>
    <row r="18" spans="1:6" ht="63" customHeight="1">
      <c r="A18" s="26">
        <v>11</v>
      </c>
      <c r="B18" s="32" t="s">
        <v>21</v>
      </c>
      <c r="C18" s="27" t="s">
        <v>27</v>
      </c>
      <c r="D18" s="43">
        <v>45</v>
      </c>
      <c r="E18" s="44">
        <v>36</v>
      </c>
      <c r="F18" s="26" t="s">
        <v>11</v>
      </c>
    </row>
    <row r="19" spans="1:6" ht="57.75" customHeight="1">
      <c r="A19" s="26">
        <v>12</v>
      </c>
      <c r="B19" s="32" t="s">
        <v>21</v>
      </c>
      <c r="C19" s="27" t="s">
        <v>28</v>
      </c>
      <c r="D19" s="43">
        <v>43</v>
      </c>
      <c r="E19" s="44">
        <v>34</v>
      </c>
      <c r="F19" s="26" t="s">
        <v>11</v>
      </c>
    </row>
    <row r="20" spans="1:6" ht="28.5">
      <c r="A20" s="26">
        <v>13</v>
      </c>
      <c r="B20" s="32" t="s">
        <v>21</v>
      </c>
      <c r="C20" s="27" t="s">
        <v>26</v>
      </c>
      <c r="D20" s="43">
        <v>95</v>
      </c>
      <c r="E20" s="44">
        <v>76</v>
      </c>
      <c r="F20" s="26" t="s">
        <v>11</v>
      </c>
    </row>
    <row r="21" spans="1:6" s="4" customFormat="1" ht="28.5">
      <c r="A21" s="26">
        <v>14</v>
      </c>
      <c r="B21" s="27" t="s">
        <v>29</v>
      </c>
      <c r="C21" s="27" t="s">
        <v>30</v>
      </c>
      <c r="D21" s="43">
        <v>3004</v>
      </c>
      <c r="E21" s="44">
        <v>2403</v>
      </c>
      <c r="F21" s="26"/>
    </row>
    <row r="22" spans="1:6" s="2" customFormat="1" ht="15.75">
      <c r="A22" s="68" t="s">
        <v>31</v>
      </c>
      <c r="B22" s="68"/>
      <c r="C22" s="68"/>
      <c r="D22" s="45">
        <f>SUM(D23:D24)</f>
        <v>137</v>
      </c>
      <c r="E22" s="45">
        <f>SUM(E23:E24)</f>
        <v>110</v>
      </c>
      <c r="F22" s="25"/>
    </row>
    <row r="23" spans="1:6" s="4" customFormat="1" ht="42.75">
      <c r="A23" s="26">
        <v>15</v>
      </c>
      <c r="B23" s="27" t="s">
        <v>32</v>
      </c>
      <c r="C23" s="27" t="s">
        <v>33</v>
      </c>
      <c r="D23" s="43">
        <v>101</v>
      </c>
      <c r="E23" s="43">
        <v>81</v>
      </c>
      <c r="F23" s="26" t="s">
        <v>11</v>
      </c>
    </row>
    <row r="24" spans="1:6" s="3" customFormat="1" ht="28.5">
      <c r="A24" s="30">
        <v>16</v>
      </c>
      <c r="B24" s="27" t="s">
        <v>34</v>
      </c>
      <c r="C24" s="27" t="s">
        <v>35</v>
      </c>
      <c r="D24" s="43">
        <v>36</v>
      </c>
      <c r="E24" s="43">
        <v>29</v>
      </c>
      <c r="F24" s="30"/>
    </row>
    <row r="25" spans="1:6" s="2" customFormat="1" ht="15.75">
      <c r="A25" s="68" t="s">
        <v>36</v>
      </c>
      <c r="B25" s="68"/>
      <c r="C25" s="68"/>
      <c r="D25" s="41">
        <f>SUM(D26:D27)</f>
        <v>1624</v>
      </c>
      <c r="E25" s="41">
        <f>SUM(E26:E27)</f>
        <v>1300</v>
      </c>
      <c r="F25" s="25"/>
    </row>
    <row r="26" spans="1:64" ht="28.5">
      <c r="A26" s="26">
        <v>17</v>
      </c>
      <c r="B26" s="34" t="s">
        <v>37</v>
      </c>
      <c r="C26" s="34" t="s">
        <v>38</v>
      </c>
      <c r="D26" s="43">
        <v>64</v>
      </c>
      <c r="E26" s="43">
        <v>52</v>
      </c>
      <c r="F26" s="26" t="s">
        <v>11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243" s="5" customFormat="1" ht="42.75">
      <c r="A27" s="35">
        <v>18</v>
      </c>
      <c r="B27" s="36" t="s">
        <v>39</v>
      </c>
      <c r="C27" s="36" t="s">
        <v>40</v>
      </c>
      <c r="D27" s="46">
        <v>1560</v>
      </c>
      <c r="E27" s="46">
        <v>1248</v>
      </c>
      <c r="F27" s="35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</row>
    <row r="28" spans="1:243" s="2" customFormat="1" ht="15.75">
      <c r="A28" s="68" t="s">
        <v>41</v>
      </c>
      <c r="B28" s="68"/>
      <c r="C28" s="68"/>
      <c r="D28" s="41">
        <f>D29</f>
        <v>150</v>
      </c>
      <c r="E28" s="41">
        <f>E29</f>
        <v>120</v>
      </c>
      <c r="F28" s="25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</row>
    <row r="29" spans="1:6" s="3" customFormat="1" ht="28.5">
      <c r="A29" s="26">
        <v>19</v>
      </c>
      <c r="B29" s="31" t="s">
        <v>42</v>
      </c>
      <c r="C29" s="27" t="s">
        <v>43</v>
      </c>
      <c r="D29" s="43">
        <v>150</v>
      </c>
      <c r="E29" s="43">
        <v>120</v>
      </c>
      <c r="F29" s="26" t="s">
        <v>11</v>
      </c>
    </row>
    <row r="30" spans="1:243" s="2" customFormat="1" ht="15.75">
      <c r="A30" s="68" t="s">
        <v>44</v>
      </c>
      <c r="B30" s="68"/>
      <c r="C30" s="68"/>
      <c r="D30" s="41">
        <f>D31</f>
        <v>6</v>
      </c>
      <c r="E30" s="41">
        <f>E31</f>
        <v>5</v>
      </c>
      <c r="F30" s="25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s="6" customFormat="1" ht="28.5">
      <c r="A31" s="37">
        <v>20</v>
      </c>
      <c r="B31" s="31" t="s">
        <v>45</v>
      </c>
      <c r="C31" s="27" t="s">
        <v>46</v>
      </c>
      <c r="D31" s="43">
        <v>6</v>
      </c>
      <c r="E31" s="43">
        <v>5</v>
      </c>
      <c r="F31" s="3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</row>
    <row r="32" spans="1:243" s="2" customFormat="1" ht="15.75">
      <c r="A32" s="68" t="s">
        <v>47</v>
      </c>
      <c r="B32" s="68"/>
      <c r="C32" s="68"/>
      <c r="D32" s="41">
        <f>SUM(D33:D34)</f>
        <v>584</v>
      </c>
      <c r="E32" s="41">
        <f>SUM(E33:E34)</f>
        <v>467</v>
      </c>
      <c r="F32" s="25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6" s="2" customFormat="1" ht="57">
      <c r="A33" s="35">
        <v>21</v>
      </c>
      <c r="B33" s="28" t="s">
        <v>48</v>
      </c>
      <c r="C33" s="27" t="s">
        <v>49</v>
      </c>
      <c r="D33" s="43">
        <v>385</v>
      </c>
      <c r="E33" s="44">
        <v>308</v>
      </c>
      <c r="F33" s="35"/>
    </row>
    <row r="34" spans="1:6" s="2" customFormat="1" ht="57">
      <c r="A34" s="35">
        <v>22</v>
      </c>
      <c r="B34" s="28" t="s">
        <v>48</v>
      </c>
      <c r="C34" s="27" t="s">
        <v>50</v>
      </c>
      <c r="D34" s="43">
        <v>199</v>
      </c>
      <c r="E34" s="44">
        <v>159</v>
      </c>
      <c r="F34" s="35"/>
    </row>
    <row r="35" spans="1:243" s="2" customFormat="1" ht="15.75">
      <c r="A35" s="68" t="s">
        <v>51</v>
      </c>
      <c r="B35" s="68"/>
      <c r="C35" s="68"/>
      <c r="D35" s="41">
        <f>D36</f>
        <v>45</v>
      </c>
      <c r="E35" s="41">
        <f>E36</f>
        <v>36</v>
      </c>
      <c r="F35" s="25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6" s="2" customFormat="1" ht="57">
      <c r="A36" s="35">
        <v>23</v>
      </c>
      <c r="B36" s="28" t="s">
        <v>52</v>
      </c>
      <c r="C36" s="27" t="s">
        <v>53</v>
      </c>
      <c r="D36" s="43">
        <v>45</v>
      </c>
      <c r="E36" s="44">
        <v>36</v>
      </c>
      <c r="F36" s="35"/>
    </row>
    <row r="37" spans="1:243" s="2" customFormat="1" ht="15.75">
      <c r="A37" s="68" t="s">
        <v>54</v>
      </c>
      <c r="B37" s="68"/>
      <c r="C37" s="68"/>
      <c r="D37" s="41">
        <f>SUM(D38:D40)</f>
        <v>33</v>
      </c>
      <c r="E37" s="41">
        <f>SUM(E38:E40)</f>
        <v>27</v>
      </c>
      <c r="F37" s="2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6" s="2" customFormat="1" ht="28.5">
      <c r="A38" s="30">
        <v>24</v>
      </c>
      <c r="B38" s="28" t="s">
        <v>55</v>
      </c>
      <c r="C38" s="27" t="s">
        <v>56</v>
      </c>
      <c r="D38" s="43">
        <v>11</v>
      </c>
      <c r="E38" s="44">
        <v>9</v>
      </c>
      <c r="F38" s="30"/>
    </row>
    <row r="39" spans="1:6" s="2" customFormat="1" ht="28.5">
      <c r="A39" s="30">
        <v>25</v>
      </c>
      <c r="B39" s="28" t="s">
        <v>55</v>
      </c>
      <c r="C39" s="27" t="s">
        <v>56</v>
      </c>
      <c r="D39" s="43">
        <v>11</v>
      </c>
      <c r="E39" s="44">
        <v>9</v>
      </c>
      <c r="F39" s="30"/>
    </row>
    <row r="40" spans="1:6" s="2" customFormat="1" ht="28.5">
      <c r="A40" s="30">
        <v>26</v>
      </c>
      <c r="B40" s="28" t="s">
        <v>55</v>
      </c>
      <c r="C40" s="27" t="s">
        <v>56</v>
      </c>
      <c r="D40" s="43">
        <v>11</v>
      </c>
      <c r="E40" s="44">
        <v>9</v>
      </c>
      <c r="F40" s="30"/>
    </row>
    <row r="41" spans="1:243" s="2" customFormat="1" ht="15.75">
      <c r="A41" s="68" t="s">
        <v>57</v>
      </c>
      <c r="B41" s="68"/>
      <c r="C41" s="68"/>
      <c r="D41" s="41">
        <f>SUM(D42:D46)</f>
        <v>13723</v>
      </c>
      <c r="E41" s="41">
        <f>SUM(E42:E46)</f>
        <v>10978</v>
      </c>
      <c r="F41" s="2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6" ht="28.5">
      <c r="A42" s="26">
        <v>27</v>
      </c>
      <c r="B42" s="27" t="s">
        <v>58</v>
      </c>
      <c r="C42" s="27" t="s">
        <v>59</v>
      </c>
      <c r="D42" s="44">
        <v>2405</v>
      </c>
      <c r="E42" s="44">
        <v>1924</v>
      </c>
      <c r="F42" s="26" t="s">
        <v>11</v>
      </c>
    </row>
    <row r="43" spans="1:6" s="4" customFormat="1" ht="28.5">
      <c r="A43" s="26">
        <v>28</v>
      </c>
      <c r="B43" s="27" t="s">
        <v>58</v>
      </c>
      <c r="C43" s="27" t="s">
        <v>60</v>
      </c>
      <c r="D43" s="44">
        <v>3820</v>
      </c>
      <c r="E43" s="44">
        <v>3055</v>
      </c>
      <c r="F43" s="26" t="s">
        <v>11</v>
      </c>
    </row>
    <row r="44" spans="1:6" s="4" customFormat="1" ht="28.5">
      <c r="A44" s="26">
        <v>29</v>
      </c>
      <c r="B44" s="27" t="s">
        <v>58</v>
      </c>
      <c r="C44" s="27" t="s">
        <v>61</v>
      </c>
      <c r="D44" s="44">
        <v>3303</v>
      </c>
      <c r="E44" s="44">
        <v>2643</v>
      </c>
      <c r="F44" s="26" t="s">
        <v>11</v>
      </c>
    </row>
    <row r="45" spans="1:6" s="4" customFormat="1" ht="28.5">
      <c r="A45" s="26">
        <v>30</v>
      </c>
      <c r="B45" s="27" t="s">
        <v>58</v>
      </c>
      <c r="C45" s="27" t="s">
        <v>62</v>
      </c>
      <c r="D45" s="44">
        <v>4171</v>
      </c>
      <c r="E45" s="44">
        <v>3337</v>
      </c>
      <c r="F45" s="26" t="s">
        <v>11</v>
      </c>
    </row>
    <row r="46" spans="1:6" s="2" customFormat="1" ht="28.5">
      <c r="A46" s="26">
        <v>31</v>
      </c>
      <c r="B46" s="28" t="s">
        <v>63</v>
      </c>
      <c r="C46" s="27" t="s">
        <v>64</v>
      </c>
      <c r="D46" s="43">
        <v>24</v>
      </c>
      <c r="E46" s="44">
        <v>19</v>
      </c>
      <c r="F46" s="35"/>
    </row>
    <row r="47" spans="1:243" s="2" customFormat="1" ht="15.75">
      <c r="A47" s="68" t="s">
        <v>65</v>
      </c>
      <c r="B47" s="68"/>
      <c r="C47" s="68"/>
      <c r="D47" s="41">
        <f>D48</f>
        <v>1152</v>
      </c>
      <c r="E47" s="41">
        <f>E48</f>
        <v>922</v>
      </c>
      <c r="F47" s="2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s="7" customFormat="1" ht="66" customHeight="1">
      <c r="A48" s="26">
        <v>32</v>
      </c>
      <c r="B48" s="38" t="s">
        <v>66</v>
      </c>
      <c r="C48" s="38" t="s">
        <v>67</v>
      </c>
      <c r="D48" s="47">
        <v>1152</v>
      </c>
      <c r="E48" s="44">
        <v>922</v>
      </c>
      <c r="F48" s="26" t="s">
        <v>11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</row>
    <row r="49" spans="1:243" s="2" customFormat="1" ht="15.75">
      <c r="A49" s="68" t="s">
        <v>68</v>
      </c>
      <c r="B49" s="68"/>
      <c r="C49" s="68"/>
      <c r="D49" s="41">
        <f>SUM(D50:D52)</f>
        <v>482</v>
      </c>
      <c r="E49" s="41">
        <f>SUM(E50:E52)</f>
        <v>386</v>
      </c>
      <c r="F49" s="25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</row>
    <row r="50" spans="1:62" s="8" customFormat="1" ht="52.5" customHeight="1">
      <c r="A50" s="39">
        <v>33</v>
      </c>
      <c r="B50" s="28" t="s">
        <v>69</v>
      </c>
      <c r="C50" s="27" t="s">
        <v>70</v>
      </c>
      <c r="D50" s="43">
        <v>126</v>
      </c>
      <c r="E50" s="44">
        <v>101</v>
      </c>
      <c r="F50" s="39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</row>
    <row r="51" spans="1:243" s="9" customFormat="1" ht="28.5">
      <c r="A51" s="39">
        <v>34</v>
      </c>
      <c r="B51" s="27" t="s">
        <v>71</v>
      </c>
      <c r="C51" s="27" t="s">
        <v>72</v>
      </c>
      <c r="D51" s="43">
        <v>120</v>
      </c>
      <c r="E51" s="44">
        <v>96</v>
      </c>
      <c r="F51" s="2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</row>
    <row r="52" spans="1:243" s="9" customFormat="1" ht="28.5">
      <c r="A52" s="39">
        <v>35</v>
      </c>
      <c r="B52" s="27" t="s">
        <v>73</v>
      </c>
      <c r="C52" s="27" t="s">
        <v>74</v>
      </c>
      <c r="D52" s="43">
        <v>236</v>
      </c>
      <c r="E52" s="44">
        <v>189</v>
      </c>
      <c r="F52" s="2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</row>
    <row r="53" spans="1:243" s="2" customFormat="1" ht="15.75">
      <c r="A53" s="68" t="s">
        <v>75</v>
      </c>
      <c r="B53" s="68"/>
      <c r="C53" s="68"/>
      <c r="D53" s="41">
        <f>SUM(D54:D134)</f>
        <v>9564</v>
      </c>
      <c r="E53" s="41">
        <f>SUM(E54:E134)</f>
        <v>7651</v>
      </c>
      <c r="F53" s="25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</row>
    <row r="54" spans="1:243" s="7" customFormat="1" ht="28.5">
      <c r="A54" s="26">
        <v>36</v>
      </c>
      <c r="B54" s="38" t="s">
        <v>76</v>
      </c>
      <c r="C54" s="38" t="s">
        <v>77</v>
      </c>
      <c r="D54" s="48">
        <v>377</v>
      </c>
      <c r="E54" s="44">
        <v>302</v>
      </c>
      <c r="F54" s="26" t="s">
        <v>11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</row>
    <row r="55" spans="1:243" s="10" customFormat="1" ht="28.5">
      <c r="A55" s="26">
        <v>37</v>
      </c>
      <c r="B55" s="40" t="s">
        <v>78</v>
      </c>
      <c r="C55" s="40" t="s">
        <v>79</v>
      </c>
      <c r="D55" s="46">
        <v>1094</v>
      </c>
      <c r="E55" s="44">
        <v>875</v>
      </c>
      <c r="F55" s="26" t="s">
        <v>11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</row>
    <row r="56" spans="1:6" s="2" customFormat="1" ht="28.5">
      <c r="A56" s="26">
        <v>38</v>
      </c>
      <c r="B56" s="36" t="s">
        <v>80</v>
      </c>
      <c r="C56" s="36" t="s">
        <v>81</v>
      </c>
      <c r="D56" s="46">
        <v>18</v>
      </c>
      <c r="E56" s="44">
        <v>14</v>
      </c>
      <c r="F56" s="26" t="s">
        <v>11</v>
      </c>
    </row>
    <row r="57" spans="1:6" s="2" customFormat="1" ht="28.5">
      <c r="A57" s="26">
        <v>39</v>
      </c>
      <c r="B57" s="36" t="s">
        <v>80</v>
      </c>
      <c r="C57" s="36" t="s">
        <v>82</v>
      </c>
      <c r="D57" s="46">
        <v>55</v>
      </c>
      <c r="E57" s="44">
        <v>44</v>
      </c>
      <c r="F57" s="26" t="s">
        <v>11</v>
      </c>
    </row>
    <row r="58" spans="1:6" s="2" customFormat="1" ht="28.5">
      <c r="A58" s="26">
        <v>40</v>
      </c>
      <c r="B58" s="36" t="s">
        <v>80</v>
      </c>
      <c r="C58" s="36" t="s">
        <v>82</v>
      </c>
      <c r="D58" s="46">
        <v>30</v>
      </c>
      <c r="E58" s="44">
        <v>24</v>
      </c>
      <c r="F58" s="26" t="s">
        <v>11</v>
      </c>
    </row>
    <row r="59" spans="1:243" s="7" customFormat="1" ht="28.5">
      <c r="A59" s="26">
        <v>41</v>
      </c>
      <c r="B59" s="36" t="s">
        <v>80</v>
      </c>
      <c r="C59" s="36" t="s">
        <v>82</v>
      </c>
      <c r="D59" s="46">
        <v>30</v>
      </c>
      <c r="E59" s="44">
        <v>24</v>
      </c>
      <c r="F59" s="26" t="s">
        <v>11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</row>
    <row r="60" spans="1:243" s="7" customFormat="1" ht="28.5">
      <c r="A60" s="26">
        <v>42</v>
      </c>
      <c r="B60" s="36" t="s">
        <v>83</v>
      </c>
      <c r="C60" s="36" t="s">
        <v>84</v>
      </c>
      <c r="D60" s="46">
        <v>6</v>
      </c>
      <c r="E60" s="44">
        <v>5</v>
      </c>
      <c r="F60" s="26" t="s">
        <v>11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</row>
    <row r="61" spans="1:243" s="7" customFormat="1" ht="28.5">
      <c r="A61" s="26">
        <v>43</v>
      </c>
      <c r="B61" s="36" t="s">
        <v>83</v>
      </c>
      <c r="C61" s="36" t="s">
        <v>85</v>
      </c>
      <c r="D61" s="46">
        <v>8</v>
      </c>
      <c r="E61" s="44">
        <v>7</v>
      </c>
      <c r="F61" s="26" t="s">
        <v>11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</row>
    <row r="62" spans="1:243" s="7" customFormat="1" ht="28.5">
      <c r="A62" s="26">
        <v>44</v>
      </c>
      <c r="B62" s="40" t="s">
        <v>83</v>
      </c>
      <c r="C62" s="40" t="s">
        <v>86</v>
      </c>
      <c r="D62" s="46">
        <v>13</v>
      </c>
      <c r="E62" s="44">
        <v>10</v>
      </c>
      <c r="F62" s="26" t="s">
        <v>11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</row>
    <row r="63" spans="1:243" s="10" customFormat="1" ht="28.5">
      <c r="A63" s="26">
        <v>45</v>
      </c>
      <c r="B63" s="36" t="s">
        <v>87</v>
      </c>
      <c r="C63" s="36" t="s">
        <v>89</v>
      </c>
      <c r="D63" s="46">
        <v>107</v>
      </c>
      <c r="E63" s="44">
        <v>85</v>
      </c>
      <c r="F63" s="30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</row>
    <row r="64" spans="1:243" s="5" customFormat="1" ht="15.75">
      <c r="A64" s="26">
        <v>46</v>
      </c>
      <c r="B64" s="36" t="s">
        <v>78</v>
      </c>
      <c r="C64" s="36" t="s">
        <v>90</v>
      </c>
      <c r="D64" s="46">
        <v>653</v>
      </c>
      <c r="E64" s="44">
        <v>522</v>
      </c>
      <c r="F64" s="3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1:243" s="7" customFormat="1" ht="28.5">
      <c r="A65" s="26">
        <v>47</v>
      </c>
      <c r="B65" s="40" t="s">
        <v>76</v>
      </c>
      <c r="C65" s="40" t="s">
        <v>91</v>
      </c>
      <c r="D65" s="46">
        <v>36</v>
      </c>
      <c r="E65" s="44">
        <v>29</v>
      </c>
      <c r="F65" s="30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</row>
    <row r="66" spans="1:6" s="3" customFormat="1" ht="15.75">
      <c r="A66" s="26">
        <v>48</v>
      </c>
      <c r="B66" s="27" t="s">
        <v>92</v>
      </c>
      <c r="C66" s="27" t="s">
        <v>93</v>
      </c>
      <c r="D66" s="43">
        <v>3</v>
      </c>
      <c r="E66" s="44">
        <v>2</v>
      </c>
      <c r="F66" s="30"/>
    </row>
    <row r="67" spans="1:6" s="3" customFormat="1" ht="15.75">
      <c r="A67" s="26">
        <v>49</v>
      </c>
      <c r="B67" s="27" t="s">
        <v>92</v>
      </c>
      <c r="C67" s="27" t="s">
        <v>94</v>
      </c>
      <c r="D67" s="43">
        <v>2</v>
      </c>
      <c r="E67" s="44">
        <v>2</v>
      </c>
      <c r="F67" s="30"/>
    </row>
    <row r="68" spans="1:6" s="2" customFormat="1" ht="28.5">
      <c r="A68" s="26">
        <v>50</v>
      </c>
      <c r="B68" s="36" t="s">
        <v>95</v>
      </c>
      <c r="C68" s="36" t="s">
        <v>96</v>
      </c>
      <c r="D68" s="46">
        <v>150</v>
      </c>
      <c r="E68" s="44">
        <v>120</v>
      </c>
      <c r="F68" s="30"/>
    </row>
    <row r="69" spans="1:6" s="2" customFormat="1" ht="15.75">
      <c r="A69" s="26">
        <v>51</v>
      </c>
      <c r="B69" s="27" t="s">
        <v>92</v>
      </c>
      <c r="C69" s="27" t="s">
        <v>97</v>
      </c>
      <c r="D69" s="43">
        <v>17</v>
      </c>
      <c r="E69" s="44">
        <v>13</v>
      </c>
      <c r="F69" s="35"/>
    </row>
    <row r="70" spans="1:6" s="2" customFormat="1" ht="15.75">
      <c r="A70" s="26">
        <v>52</v>
      </c>
      <c r="B70" s="27" t="s">
        <v>92</v>
      </c>
      <c r="C70" s="27" t="s">
        <v>97</v>
      </c>
      <c r="D70" s="43">
        <v>8</v>
      </c>
      <c r="E70" s="44">
        <v>7</v>
      </c>
      <c r="F70" s="35"/>
    </row>
    <row r="71" spans="1:243" s="11" customFormat="1" ht="28.5">
      <c r="A71" s="26">
        <v>53</v>
      </c>
      <c r="B71" s="36" t="s">
        <v>98</v>
      </c>
      <c r="C71" s="36" t="s">
        <v>99</v>
      </c>
      <c r="D71" s="46">
        <v>2387</v>
      </c>
      <c r="E71" s="44">
        <v>1910</v>
      </c>
      <c r="F71" s="35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</row>
    <row r="72" spans="1:243" s="11" customFormat="1" ht="28.5">
      <c r="A72" s="26">
        <v>54</v>
      </c>
      <c r="B72" s="58" t="s">
        <v>98</v>
      </c>
      <c r="C72" s="58" t="s">
        <v>100</v>
      </c>
      <c r="D72" s="60">
        <v>503</v>
      </c>
      <c r="E72" s="44">
        <v>402</v>
      </c>
      <c r="F72" s="3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</row>
    <row r="73" spans="1:6" s="2" customFormat="1" ht="28.5">
      <c r="A73" s="26">
        <v>55</v>
      </c>
      <c r="B73" s="36" t="s">
        <v>101</v>
      </c>
      <c r="C73" s="36" t="s">
        <v>102</v>
      </c>
      <c r="D73" s="46">
        <v>348</v>
      </c>
      <c r="E73" s="44">
        <v>279</v>
      </c>
      <c r="F73" s="35"/>
    </row>
    <row r="74" spans="1:6" s="2" customFormat="1" ht="28.5">
      <c r="A74" s="26">
        <v>56</v>
      </c>
      <c r="B74" s="36" t="s">
        <v>101</v>
      </c>
      <c r="C74" s="36" t="s">
        <v>102</v>
      </c>
      <c r="D74" s="46">
        <v>310</v>
      </c>
      <c r="E74" s="44">
        <v>248</v>
      </c>
      <c r="F74" s="35"/>
    </row>
    <row r="75" spans="1:6" s="2" customFormat="1" ht="28.5">
      <c r="A75" s="26">
        <v>57</v>
      </c>
      <c r="B75" s="38" t="s">
        <v>101</v>
      </c>
      <c r="C75" s="38" t="s">
        <v>103</v>
      </c>
      <c r="D75" s="48">
        <v>225</v>
      </c>
      <c r="E75" s="44">
        <v>180</v>
      </c>
      <c r="F75" s="35"/>
    </row>
    <row r="76" spans="1:243" s="7" customFormat="1" ht="28.5">
      <c r="A76" s="26">
        <v>58</v>
      </c>
      <c r="B76" s="38" t="s">
        <v>101</v>
      </c>
      <c r="C76" s="38" t="s">
        <v>104</v>
      </c>
      <c r="D76" s="48">
        <v>240</v>
      </c>
      <c r="E76" s="44">
        <v>192</v>
      </c>
      <c r="F76" s="30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  <c r="HH76" s="52"/>
      <c r="HI76" s="52"/>
      <c r="HJ76" s="52"/>
      <c r="HK76" s="52"/>
      <c r="HL76" s="52"/>
      <c r="HM76" s="52"/>
      <c r="HN76" s="52"/>
      <c r="HO76" s="52"/>
      <c r="HP76" s="52"/>
      <c r="HQ76" s="52"/>
      <c r="HR76" s="52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</row>
    <row r="77" spans="1:243" s="7" customFormat="1" ht="28.5">
      <c r="A77" s="26">
        <v>59</v>
      </c>
      <c r="B77" s="36" t="s">
        <v>105</v>
      </c>
      <c r="C77" s="36" t="s">
        <v>106</v>
      </c>
      <c r="D77" s="61">
        <v>59</v>
      </c>
      <c r="E77" s="44">
        <v>48</v>
      </c>
      <c r="F77" s="30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  <c r="HH77" s="52"/>
      <c r="HI77" s="52"/>
      <c r="HJ77" s="52"/>
      <c r="HK77" s="52"/>
      <c r="HL77" s="52"/>
      <c r="HM77" s="52"/>
      <c r="HN77" s="52"/>
      <c r="HO77" s="52"/>
      <c r="HP77" s="52"/>
      <c r="HQ77" s="52"/>
      <c r="HR77" s="52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</row>
    <row r="78" spans="1:243" s="7" customFormat="1" ht="28.5">
      <c r="A78" s="26">
        <v>60</v>
      </c>
      <c r="B78" s="36" t="s">
        <v>105</v>
      </c>
      <c r="C78" s="36" t="s">
        <v>106</v>
      </c>
      <c r="D78" s="61">
        <v>60</v>
      </c>
      <c r="E78" s="44">
        <v>48</v>
      </c>
      <c r="F78" s="30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  <c r="HH78" s="52"/>
      <c r="HI78" s="52"/>
      <c r="HJ78" s="52"/>
      <c r="HK78" s="52"/>
      <c r="HL78" s="52"/>
      <c r="HM78" s="52"/>
      <c r="HN78" s="52"/>
      <c r="HO78" s="52"/>
      <c r="HP78" s="52"/>
      <c r="HQ78" s="52"/>
      <c r="HR78" s="52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</row>
    <row r="79" spans="1:243" s="7" customFormat="1" ht="28.5">
      <c r="A79" s="26">
        <v>61</v>
      </c>
      <c r="B79" s="36" t="s">
        <v>105</v>
      </c>
      <c r="C79" s="36" t="s">
        <v>107</v>
      </c>
      <c r="D79" s="61">
        <v>44</v>
      </c>
      <c r="E79" s="44">
        <v>35</v>
      </c>
      <c r="F79" s="30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  <c r="HH79" s="52"/>
      <c r="HI79" s="52"/>
      <c r="HJ79" s="52"/>
      <c r="HK79" s="52"/>
      <c r="HL79" s="52"/>
      <c r="HM79" s="52"/>
      <c r="HN79" s="52"/>
      <c r="HO79" s="52"/>
      <c r="HP79" s="52"/>
      <c r="HQ79" s="52"/>
      <c r="HR79" s="52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</row>
    <row r="80" spans="1:243" s="7" customFormat="1" ht="28.5">
      <c r="A80" s="26">
        <v>62</v>
      </c>
      <c r="B80" s="36" t="s">
        <v>105</v>
      </c>
      <c r="C80" s="36" t="s">
        <v>108</v>
      </c>
      <c r="D80" s="61">
        <v>86</v>
      </c>
      <c r="E80" s="44">
        <v>69</v>
      </c>
      <c r="F80" s="30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  <c r="HH80" s="52"/>
      <c r="HI80" s="52"/>
      <c r="HJ80" s="52"/>
      <c r="HK80" s="52"/>
      <c r="HL80" s="52"/>
      <c r="HM80" s="52"/>
      <c r="HN80" s="52"/>
      <c r="HO80" s="52"/>
      <c r="HP80" s="52"/>
      <c r="HQ80" s="52"/>
      <c r="HR80" s="52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</row>
    <row r="81" spans="1:243" s="7" customFormat="1" ht="28.5">
      <c r="A81" s="26">
        <v>63</v>
      </c>
      <c r="B81" s="36" t="s">
        <v>105</v>
      </c>
      <c r="C81" s="36" t="s">
        <v>108</v>
      </c>
      <c r="D81" s="61">
        <v>84</v>
      </c>
      <c r="E81" s="44">
        <v>67</v>
      </c>
      <c r="F81" s="30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  <c r="HH81" s="52"/>
      <c r="HI81" s="52"/>
      <c r="HJ81" s="52"/>
      <c r="HK81" s="52"/>
      <c r="HL81" s="52"/>
      <c r="HM81" s="52"/>
      <c r="HN81" s="52"/>
      <c r="HO81" s="52"/>
      <c r="HP81" s="52"/>
      <c r="HQ81" s="52"/>
      <c r="HR81" s="52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</row>
    <row r="82" spans="1:243" s="7" customFormat="1" ht="28.5">
      <c r="A82" s="26">
        <v>64</v>
      </c>
      <c r="B82" s="36" t="s">
        <v>105</v>
      </c>
      <c r="C82" s="36" t="s">
        <v>108</v>
      </c>
      <c r="D82" s="61">
        <v>69</v>
      </c>
      <c r="E82" s="44">
        <v>55</v>
      </c>
      <c r="F82" s="30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</row>
    <row r="83" spans="1:243" s="7" customFormat="1" ht="28.5">
      <c r="A83" s="26">
        <v>65</v>
      </c>
      <c r="B83" s="36" t="s">
        <v>105</v>
      </c>
      <c r="C83" s="36" t="s">
        <v>109</v>
      </c>
      <c r="D83" s="61">
        <v>76</v>
      </c>
      <c r="E83" s="44">
        <v>61</v>
      </c>
      <c r="F83" s="30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  <c r="HH83" s="52"/>
      <c r="HI83" s="52"/>
      <c r="HJ83" s="52"/>
      <c r="HK83" s="52"/>
      <c r="HL83" s="52"/>
      <c r="HM83" s="52"/>
      <c r="HN83" s="52"/>
      <c r="HO83" s="52"/>
      <c r="HP83" s="52"/>
      <c r="HQ83" s="52"/>
      <c r="HR83" s="52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</row>
    <row r="84" spans="1:243" s="7" customFormat="1" ht="28.5">
      <c r="A84" s="26">
        <v>66</v>
      </c>
      <c r="B84" s="36" t="s">
        <v>105</v>
      </c>
      <c r="C84" s="36" t="s">
        <v>109</v>
      </c>
      <c r="D84" s="61">
        <v>96</v>
      </c>
      <c r="E84" s="44">
        <v>77</v>
      </c>
      <c r="F84" s="30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</row>
    <row r="85" spans="1:243" s="7" customFormat="1" ht="28.5">
      <c r="A85" s="26">
        <v>67</v>
      </c>
      <c r="B85" s="36" t="s">
        <v>105</v>
      </c>
      <c r="C85" s="36" t="s">
        <v>110</v>
      </c>
      <c r="D85" s="46">
        <v>143</v>
      </c>
      <c r="E85" s="44">
        <v>114</v>
      </c>
      <c r="F85" s="30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  <c r="HH85" s="52"/>
      <c r="HI85" s="52"/>
      <c r="HJ85" s="52"/>
      <c r="HK85" s="52"/>
      <c r="HL85" s="52"/>
      <c r="HM85" s="52"/>
      <c r="HN85" s="52"/>
      <c r="HO85" s="52"/>
      <c r="HP85" s="52"/>
      <c r="HQ85" s="52"/>
      <c r="HR85" s="52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</row>
    <row r="86" spans="1:243" s="7" customFormat="1" ht="28.5">
      <c r="A86" s="26">
        <v>68</v>
      </c>
      <c r="B86" s="36" t="s">
        <v>105</v>
      </c>
      <c r="C86" s="36" t="s">
        <v>111</v>
      </c>
      <c r="D86" s="46">
        <v>441</v>
      </c>
      <c r="E86" s="44">
        <v>353</v>
      </c>
      <c r="F86" s="30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</row>
    <row r="87" spans="1:243" s="7" customFormat="1" ht="28.5">
      <c r="A87" s="26">
        <v>69</v>
      </c>
      <c r="B87" s="36" t="s">
        <v>105</v>
      </c>
      <c r="C87" s="36" t="s">
        <v>112</v>
      </c>
      <c r="D87" s="61">
        <v>24</v>
      </c>
      <c r="E87" s="44">
        <v>19</v>
      </c>
      <c r="F87" s="30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  <c r="HH87" s="52"/>
      <c r="HI87" s="52"/>
      <c r="HJ87" s="52"/>
      <c r="HK87" s="52"/>
      <c r="HL87" s="52"/>
      <c r="HM87" s="52"/>
      <c r="HN87" s="52"/>
      <c r="HO87" s="52"/>
      <c r="HP87" s="52"/>
      <c r="HQ87" s="52"/>
      <c r="HR87" s="52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</row>
    <row r="88" spans="1:243" s="7" customFormat="1" ht="28.5">
      <c r="A88" s="26">
        <v>70</v>
      </c>
      <c r="B88" s="36" t="s">
        <v>105</v>
      </c>
      <c r="C88" s="36" t="s">
        <v>112</v>
      </c>
      <c r="D88" s="61">
        <v>27</v>
      </c>
      <c r="E88" s="44">
        <v>21</v>
      </c>
      <c r="F88" s="30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  <c r="HP88" s="52"/>
      <c r="HQ88" s="52"/>
      <c r="HR88" s="52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</row>
    <row r="89" spans="1:243" s="7" customFormat="1" ht="28.5">
      <c r="A89" s="26">
        <v>71</v>
      </c>
      <c r="B89" s="36" t="s">
        <v>105</v>
      </c>
      <c r="C89" s="36" t="s">
        <v>113</v>
      </c>
      <c r="D89" s="61">
        <v>23</v>
      </c>
      <c r="E89" s="44">
        <v>19</v>
      </c>
      <c r="F89" s="30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</row>
    <row r="90" spans="1:243" s="7" customFormat="1" ht="28.5">
      <c r="A90" s="26">
        <v>72</v>
      </c>
      <c r="B90" s="36" t="s">
        <v>105</v>
      </c>
      <c r="C90" s="36" t="s">
        <v>114</v>
      </c>
      <c r="D90" s="61">
        <v>38</v>
      </c>
      <c r="E90" s="44">
        <v>30</v>
      </c>
      <c r="F90" s="30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  <c r="HP90" s="52"/>
      <c r="HQ90" s="52"/>
      <c r="HR90" s="52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</row>
    <row r="91" spans="1:243" s="7" customFormat="1" ht="28.5">
      <c r="A91" s="26">
        <v>73</v>
      </c>
      <c r="B91" s="36" t="s">
        <v>105</v>
      </c>
      <c r="C91" s="36" t="s">
        <v>115</v>
      </c>
      <c r="D91" s="61">
        <v>28</v>
      </c>
      <c r="E91" s="44">
        <v>22</v>
      </c>
      <c r="F91" s="30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</row>
    <row r="92" spans="1:243" s="7" customFormat="1" ht="28.5">
      <c r="A92" s="26">
        <v>74</v>
      </c>
      <c r="B92" s="36" t="s">
        <v>105</v>
      </c>
      <c r="C92" s="36" t="s">
        <v>116</v>
      </c>
      <c r="D92" s="61">
        <v>46</v>
      </c>
      <c r="E92" s="44">
        <v>37</v>
      </c>
      <c r="F92" s="30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</row>
    <row r="93" spans="1:243" s="7" customFormat="1" ht="28.5">
      <c r="A93" s="26">
        <v>75</v>
      </c>
      <c r="B93" s="36" t="s">
        <v>105</v>
      </c>
      <c r="C93" s="36" t="s">
        <v>117</v>
      </c>
      <c r="D93" s="46">
        <v>64</v>
      </c>
      <c r="E93" s="44">
        <v>51</v>
      </c>
      <c r="F93" s="30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  <c r="HH93" s="52"/>
      <c r="HI93" s="52"/>
      <c r="HJ93" s="52"/>
      <c r="HK93" s="52"/>
      <c r="HL93" s="52"/>
      <c r="HM93" s="52"/>
      <c r="HN93" s="52"/>
      <c r="HO93" s="52"/>
      <c r="HP93" s="52"/>
      <c r="HQ93" s="52"/>
      <c r="HR93" s="52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</row>
    <row r="94" spans="1:243" s="7" customFormat="1" ht="28.5">
      <c r="A94" s="26">
        <v>76</v>
      </c>
      <c r="B94" s="36" t="s">
        <v>105</v>
      </c>
      <c r="C94" s="36" t="s">
        <v>117</v>
      </c>
      <c r="D94" s="46">
        <v>63</v>
      </c>
      <c r="E94" s="44">
        <v>50</v>
      </c>
      <c r="F94" s="30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</row>
    <row r="95" spans="1:243" s="7" customFormat="1" ht="28.5">
      <c r="A95" s="26">
        <v>77</v>
      </c>
      <c r="B95" s="36" t="s">
        <v>105</v>
      </c>
      <c r="C95" s="36" t="s">
        <v>117</v>
      </c>
      <c r="D95" s="46">
        <v>58</v>
      </c>
      <c r="E95" s="44">
        <v>46</v>
      </c>
      <c r="F95" s="30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  <c r="HH95" s="52"/>
      <c r="HI95" s="52"/>
      <c r="HJ95" s="52"/>
      <c r="HK95" s="52"/>
      <c r="HL95" s="52"/>
      <c r="HM95" s="52"/>
      <c r="HN95" s="52"/>
      <c r="HO95" s="52"/>
      <c r="HP95" s="52"/>
      <c r="HQ95" s="52"/>
      <c r="HR95" s="52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</row>
    <row r="96" spans="1:243" s="7" customFormat="1" ht="28.5">
      <c r="A96" s="26">
        <v>78</v>
      </c>
      <c r="B96" s="36" t="s">
        <v>105</v>
      </c>
      <c r="C96" s="36" t="s">
        <v>118</v>
      </c>
      <c r="D96" s="46">
        <v>84</v>
      </c>
      <c r="E96" s="44">
        <v>67</v>
      </c>
      <c r="F96" s="30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  <c r="HH96" s="52"/>
      <c r="HI96" s="52"/>
      <c r="HJ96" s="52"/>
      <c r="HK96" s="52"/>
      <c r="HL96" s="52"/>
      <c r="HM96" s="52"/>
      <c r="HN96" s="52"/>
      <c r="HO96" s="52"/>
      <c r="HP96" s="52"/>
      <c r="HQ96" s="52"/>
      <c r="HR96" s="52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</row>
    <row r="97" spans="1:243" s="7" customFormat="1" ht="28.5">
      <c r="A97" s="26">
        <v>79</v>
      </c>
      <c r="B97" s="40" t="s">
        <v>105</v>
      </c>
      <c r="C97" s="40" t="s">
        <v>118</v>
      </c>
      <c r="D97" s="46">
        <v>90</v>
      </c>
      <c r="E97" s="44">
        <v>72</v>
      </c>
      <c r="F97" s="30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  <c r="HH97" s="52"/>
      <c r="HI97" s="52"/>
      <c r="HJ97" s="52"/>
      <c r="HK97" s="52"/>
      <c r="HL97" s="52"/>
      <c r="HM97" s="52"/>
      <c r="HN97" s="52"/>
      <c r="HO97" s="52"/>
      <c r="HP97" s="52"/>
      <c r="HQ97" s="52"/>
      <c r="HR97" s="52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</row>
    <row r="98" spans="1:243" s="7" customFormat="1" ht="28.5">
      <c r="A98" s="26">
        <v>80</v>
      </c>
      <c r="B98" s="36" t="s">
        <v>105</v>
      </c>
      <c r="C98" s="36" t="s">
        <v>119</v>
      </c>
      <c r="D98" s="46">
        <v>186</v>
      </c>
      <c r="E98" s="44">
        <v>149</v>
      </c>
      <c r="F98" s="30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  <c r="HH98" s="52"/>
      <c r="HI98" s="52"/>
      <c r="HJ98" s="52"/>
      <c r="HK98" s="52"/>
      <c r="HL98" s="52"/>
      <c r="HM98" s="52"/>
      <c r="HN98" s="52"/>
      <c r="HO98" s="52"/>
      <c r="HP98" s="52"/>
      <c r="HQ98" s="52"/>
      <c r="HR98" s="52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</row>
    <row r="99" spans="1:243" s="12" customFormat="1" ht="28.5">
      <c r="A99" s="26">
        <v>81</v>
      </c>
      <c r="B99" s="40" t="s">
        <v>80</v>
      </c>
      <c r="C99" s="40" t="s">
        <v>81</v>
      </c>
      <c r="D99" s="46">
        <v>18</v>
      </c>
      <c r="E99" s="44">
        <v>14</v>
      </c>
      <c r="F99" s="3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</row>
    <row r="100" spans="1:243" s="7" customFormat="1" ht="28.5">
      <c r="A100" s="26">
        <v>82</v>
      </c>
      <c r="B100" s="36" t="s">
        <v>120</v>
      </c>
      <c r="C100" s="36" t="s">
        <v>121</v>
      </c>
      <c r="D100" s="46">
        <v>20</v>
      </c>
      <c r="E100" s="44">
        <v>16</v>
      </c>
      <c r="F100" s="30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  <c r="HH100" s="52"/>
      <c r="HI100" s="52"/>
      <c r="HJ100" s="52"/>
      <c r="HK100" s="52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</row>
    <row r="101" spans="1:243" s="7" customFormat="1" ht="28.5">
      <c r="A101" s="26">
        <v>83</v>
      </c>
      <c r="B101" s="36" t="s">
        <v>120</v>
      </c>
      <c r="C101" s="36" t="s">
        <v>122</v>
      </c>
      <c r="D101" s="46">
        <v>12</v>
      </c>
      <c r="E101" s="44">
        <v>10</v>
      </c>
      <c r="F101" s="30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</row>
    <row r="102" spans="1:243" s="7" customFormat="1" ht="28.5">
      <c r="A102" s="26">
        <v>84</v>
      </c>
      <c r="B102" s="36" t="s">
        <v>120</v>
      </c>
      <c r="C102" s="36" t="s">
        <v>122</v>
      </c>
      <c r="D102" s="46">
        <v>12</v>
      </c>
      <c r="E102" s="44">
        <v>9</v>
      </c>
      <c r="F102" s="30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</row>
    <row r="103" spans="1:243" s="7" customFormat="1" ht="28.5">
      <c r="A103" s="26">
        <v>85</v>
      </c>
      <c r="B103" s="36" t="s">
        <v>120</v>
      </c>
      <c r="C103" s="36" t="s">
        <v>122</v>
      </c>
      <c r="D103" s="46">
        <v>13</v>
      </c>
      <c r="E103" s="44">
        <v>10</v>
      </c>
      <c r="F103" s="30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  <c r="HH103" s="52"/>
      <c r="HI103" s="52"/>
      <c r="HJ103" s="52"/>
      <c r="HK103" s="52"/>
      <c r="HL103" s="52"/>
      <c r="HM103" s="52"/>
      <c r="HN103" s="52"/>
      <c r="HO103" s="52"/>
      <c r="HP103" s="52"/>
      <c r="HQ103" s="52"/>
      <c r="HR103" s="52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</row>
    <row r="104" spans="1:243" s="7" customFormat="1" ht="28.5">
      <c r="A104" s="26">
        <v>86</v>
      </c>
      <c r="B104" s="40" t="s">
        <v>123</v>
      </c>
      <c r="C104" s="40" t="s">
        <v>124</v>
      </c>
      <c r="D104" s="46">
        <v>14</v>
      </c>
      <c r="E104" s="44">
        <v>11</v>
      </c>
      <c r="F104" s="30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</row>
    <row r="105" spans="1:243" s="7" customFormat="1" ht="28.5">
      <c r="A105" s="26">
        <v>87</v>
      </c>
      <c r="B105" s="36" t="s">
        <v>123</v>
      </c>
      <c r="C105" s="36" t="s">
        <v>124</v>
      </c>
      <c r="D105" s="46">
        <v>14</v>
      </c>
      <c r="E105" s="44">
        <v>11</v>
      </c>
      <c r="F105" s="30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</row>
    <row r="106" spans="1:243" s="7" customFormat="1" ht="28.5">
      <c r="A106" s="26">
        <v>88</v>
      </c>
      <c r="B106" s="40" t="s">
        <v>123</v>
      </c>
      <c r="C106" s="40" t="s">
        <v>124</v>
      </c>
      <c r="D106" s="46">
        <v>14</v>
      </c>
      <c r="E106" s="44">
        <v>11</v>
      </c>
      <c r="F106" s="30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  <c r="HH106" s="52"/>
      <c r="HI106" s="52"/>
      <c r="HJ106" s="52"/>
      <c r="HK106" s="52"/>
      <c r="HL106" s="52"/>
      <c r="HM106" s="52"/>
      <c r="HN106" s="52"/>
      <c r="HO106" s="52"/>
      <c r="HP106" s="52"/>
      <c r="HQ106" s="52"/>
      <c r="HR106" s="52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</row>
    <row r="107" spans="1:243" s="7" customFormat="1" ht="28.5">
      <c r="A107" s="26">
        <v>89</v>
      </c>
      <c r="B107" s="36" t="s">
        <v>123</v>
      </c>
      <c r="C107" s="36" t="s">
        <v>125</v>
      </c>
      <c r="D107" s="46">
        <v>16</v>
      </c>
      <c r="E107" s="44">
        <v>13</v>
      </c>
      <c r="F107" s="30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</row>
    <row r="108" spans="1:243" s="7" customFormat="1" ht="28.5">
      <c r="A108" s="26">
        <v>90</v>
      </c>
      <c r="B108" s="36" t="s">
        <v>123</v>
      </c>
      <c r="C108" s="36" t="s">
        <v>126</v>
      </c>
      <c r="D108" s="46">
        <v>15</v>
      </c>
      <c r="E108" s="44">
        <v>12</v>
      </c>
      <c r="F108" s="30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  <c r="HH108" s="52"/>
      <c r="HI108" s="52"/>
      <c r="HJ108" s="52"/>
      <c r="HK108" s="52"/>
      <c r="HL108" s="52"/>
      <c r="HM108" s="52"/>
      <c r="HN108" s="52"/>
      <c r="HO108" s="52"/>
      <c r="HP108" s="52"/>
      <c r="HQ108" s="52"/>
      <c r="HR108" s="52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</row>
    <row r="109" spans="1:243" s="7" customFormat="1" ht="28.5">
      <c r="A109" s="26">
        <v>91</v>
      </c>
      <c r="B109" s="36" t="s">
        <v>123</v>
      </c>
      <c r="C109" s="36" t="s">
        <v>126</v>
      </c>
      <c r="D109" s="46">
        <v>15</v>
      </c>
      <c r="E109" s="44">
        <v>12</v>
      </c>
      <c r="F109" s="30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</row>
    <row r="110" spans="1:243" s="7" customFormat="1" ht="28.5">
      <c r="A110" s="26">
        <v>92</v>
      </c>
      <c r="B110" s="36" t="s">
        <v>123</v>
      </c>
      <c r="C110" s="36" t="s">
        <v>127</v>
      </c>
      <c r="D110" s="46">
        <v>17</v>
      </c>
      <c r="E110" s="44">
        <v>13</v>
      </c>
      <c r="F110" s="30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</row>
    <row r="111" spans="1:243" s="7" customFormat="1" ht="28.5">
      <c r="A111" s="26">
        <v>93</v>
      </c>
      <c r="B111" s="36" t="s">
        <v>123</v>
      </c>
      <c r="C111" s="36" t="s">
        <v>128</v>
      </c>
      <c r="D111" s="46">
        <v>20</v>
      </c>
      <c r="E111" s="44">
        <v>16</v>
      </c>
      <c r="F111" s="30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</row>
    <row r="112" spans="1:243" s="7" customFormat="1" ht="28.5">
      <c r="A112" s="26">
        <v>94</v>
      </c>
      <c r="B112" s="40" t="s">
        <v>123</v>
      </c>
      <c r="C112" s="40" t="s">
        <v>128</v>
      </c>
      <c r="D112" s="46">
        <v>20</v>
      </c>
      <c r="E112" s="44">
        <v>16</v>
      </c>
      <c r="F112" s="30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  <c r="HH112" s="52"/>
      <c r="HI112" s="52"/>
      <c r="HJ112" s="52"/>
      <c r="HK112" s="52"/>
      <c r="HL112" s="52"/>
      <c r="HM112" s="52"/>
      <c r="HN112" s="52"/>
      <c r="HO112" s="52"/>
      <c r="HP112" s="52"/>
      <c r="HQ112" s="52"/>
      <c r="HR112" s="52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</row>
    <row r="113" spans="1:243" s="7" customFormat="1" ht="28.5">
      <c r="A113" s="26">
        <v>95</v>
      </c>
      <c r="B113" s="40" t="s">
        <v>80</v>
      </c>
      <c r="C113" s="40" t="s">
        <v>129</v>
      </c>
      <c r="D113" s="46">
        <v>32</v>
      </c>
      <c r="E113" s="44">
        <v>26</v>
      </c>
      <c r="F113" s="30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  <c r="HH113" s="52"/>
      <c r="HI113" s="52"/>
      <c r="HJ113" s="52"/>
      <c r="HK113" s="52"/>
      <c r="HL113" s="52"/>
      <c r="HM113" s="52"/>
      <c r="HN113" s="52"/>
      <c r="HO113" s="52"/>
      <c r="HP113" s="52"/>
      <c r="HQ113" s="52"/>
      <c r="HR113" s="52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</row>
    <row r="114" spans="1:6" s="2" customFormat="1" ht="28.5">
      <c r="A114" s="26">
        <v>96</v>
      </c>
      <c r="B114" s="36" t="s">
        <v>80</v>
      </c>
      <c r="C114" s="36" t="s">
        <v>130</v>
      </c>
      <c r="D114" s="46">
        <v>35</v>
      </c>
      <c r="E114" s="44">
        <v>28</v>
      </c>
      <c r="F114" s="30"/>
    </row>
    <row r="115" spans="1:6" s="2" customFormat="1" ht="28.5">
      <c r="A115" s="26">
        <v>97</v>
      </c>
      <c r="B115" s="36" t="s">
        <v>80</v>
      </c>
      <c r="C115" s="36" t="s">
        <v>131</v>
      </c>
      <c r="D115" s="46">
        <v>38</v>
      </c>
      <c r="E115" s="44">
        <v>30</v>
      </c>
      <c r="F115" s="30"/>
    </row>
    <row r="116" spans="1:6" s="2" customFormat="1" ht="28.5">
      <c r="A116" s="26">
        <v>98</v>
      </c>
      <c r="B116" s="36" t="s">
        <v>80</v>
      </c>
      <c r="C116" s="36" t="s">
        <v>132</v>
      </c>
      <c r="D116" s="46">
        <v>43</v>
      </c>
      <c r="E116" s="44">
        <v>34</v>
      </c>
      <c r="F116" s="30"/>
    </row>
    <row r="117" spans="1:6" s="2" customFormat="1" ht="28.5">
      <c r="A117" s="26">
        <v>99</v>
      </c>
      <c r="B117" s="36" t="s">
        <v>80</v>
      </c>
      <c r="C117" s="36" t="s">
        <v>133</v>
      </c>
      <c r="D117" s="46">
        <v>41</v>
      </c>
      <c r="E117" s="44">
        <v>33</v>
      </c>
      <c r="F117" s="30"/>
    </row>
    <row r="118" spans="1:6" s="2" customFormat="1" ht="28.5">
      <c r="A118" s="26">
        <v>100</v>
      </c>
      <c r="B118" s="36" t="s">
        <v>80</v>
      </c>
      <c r="C118" s="36" t="s">
        <v>134</v>
      </c>
      <c r="D118" s="46">
        <v>80</v>
      </c>
      <c r="E118" s="44">
        <v>64</v>
      </c>
      <c r="F118" s="30"/>
    </row>
    <row r="119" spans="1:6" s="2" customFormat="1" ht="28.5">
      <c r="A119" s="26">
        <v>101</v>
      </c>
      <c r="B119" s="36" t="s">
        <v>80</v>
      </c>
      <c r="C119" s="36" t="s">
        <v>135</v>
      </c>
      <c r="D119" s="46">
        <v>12</v>
      </c>
      <c r="E119" s="44">
        <v>10</v>
      </c>
      <c r="F119" s="30"/>
    </row>
    <row r="120" spans="1:243" s="7" customFormat="1" ht="28.5">
      <c r="A120" s="26">
        <v>102</v>
      </c>
      <c r="B120" s="36" t="s">
        <v>80</v>
      </c>
      <c r="C120" s="36" t="s">
        <v>136</v>
      </c>
      <c r="D120" s="46">
        <v>85</v>
      </c>
      <c r="E120" s="44">
        <v>68</v>
      </c>
      <c r="F120" s="30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</row>
    <row r="121" spans="1:243" s="7" customFormat="1" ht="54" customHeight="1">
      <c r="A121" s="26">
        <v>103</v>
      </c>
      <c r="B121" s="36" t="s">
        <v>80</v>
      </c>
      <c r="C121" s="36" t="s">
        <v>137</v>
      </c>
      <c r="D121" s="46">
        <v>19</v>
      </c>
      <c r="E121" s="44">
        <v>15</v>
      </c>
      <c r="F121" s="30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  <c r="HH121" s="52"/>
      <c r="HI121" s="52"/>
      <c r="HJ121" s="52"/>
      <c r="HK121" s="52"/>
      <c r="HL121" s="52"/>
      <c r="HM121" s="52"/>
      <c r="HN121" s="52"/>
      <c r="HO121" s="52"/>
      <c r="HP121" s="52"/>
      <c r="HQ121" s="52"/>
      <c r="HR121" s="52"/>
      <c r="HS121" s="52"/>
      <c r="HT121" s="52"/>
      <c r="HU121" s="52"/>
      <c r="HV121" s="52"/>
      <c r="HW121" s="52"/>
      <c r="HX121" s="52"/>
      <c r="HY121" s="52"/>
      <c r="HZ121" s="52"/>
      <c r="IA121" s="52"/>
      <c r="IB121" s="52"/>
      <c r="IC121" s="52"/>
      <c r="ID121" s="52"/>
      <c r="IE121" s="52"/>
      <c r="IF121" s="52"/>
      <c r="IG121" s="52"/>
      <c r="IH121" s="52"/>
      <c r="II121" s="52"/>
    </row>
    <row r="122" spans="1:243" s="7" customFormat="1" ht="28.5">
      <c r="A122" s="26">
        <v>104</v>
      </c>
      <c r="B122" s="40" t="s">
        <v>80</v>
      </c>
      <c r="C122" s="40" t="s">
        <v>138</v>
      </c>
      <c r="D122" s="46">
        <v>8</v>
      </c>
      <c r="E122" s="44">
        <v>7</v>
      </c>
      <c r="F122" s="30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  <c r="HH122" s="52"/>
      <c r="HI122" s="52"/>
      <c r="HJ122" s="52"/>
      <c r="HK122" s="52"/>
      <c r="HL122" s="52"/>
      <c r="HM122" s="52"/>
      <c r="HN122" s="52"/>
      <c r="HO122" s="52"/>
      <c r="HP122" s="52"/>
      <c r="HQ122" s="52"/>
      <c r="HR122" s="52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</row>
    <row r="123" spans="1:243" s="12" customFormat="1" ht="28.5">
      <c r="A123" s="26">
        <v>105</v>
      </c>
      <c r="B123" s="40" t="s">
        <v>80</v>
      </c>
      <c r="C123" s="59" t="s">
        <v>139</v>
      </c>
      <c r="D123" s="46">
        <v>55</v>
      </c>
      <c r="E123" s="44">
        <v>44</v>
      </c>
      <c r="F123" s="3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</row>
    <row r="124" spans="1:243" s="7" customFormat="1" ht="28.5">
      <c r="A124" s="26">
        <v>106</v>
      </c>
      <c r="B124" s="36" t="s">
        <v>80</v>
      </c>
      <c r="C124" s="36" t="s">
        <v>140</v>
      </c>
      <c r="D124" s="46">
        <v>52</v>
      </c>
      <c r="E124" s="44">
        <v>41</v>
      </c>
      <c r="F124" s="35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  <c r="HH124" s="52"/>
      <c r="HI124" s="52"/>
      <c r="HJ124" s="52"/>
      <c r="HK124" s="52"/>
      <c r="HL124" s="52"/>
      <c r="HM124" s="52"/>
      <c r="HN124" s="52"/>
      <c r="HO124" s="52"/>
      <c r="HP124" s="52"/>
      <c r="HQ124" s="52"/>
      <c r="HR124" s="52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</row>
    <row r="125" spans="1:243" s="7" customFormat="1" ht="28.5">
      <c r="A125" s="26">
        <v>107</v>
      </c>
      <c r="B125" s="36" t="s">
        <v>80</v>
      </c>
      <c r="C125" s="36" t="s">
        <v>141</v>
      </c>
      <c r="D125" s="46">
        <v>49</v>
      </c>
      <c r="E125" s="44">
        <v>39</v>
      </c>
      <c r="F125" s="35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  <c r="HH125" s="52"/>
      <c r="HI125" s="52"/>
      <c r="HJ125" s="52"/>
      <c r="HK125" s="52"/>
      <c r="HL125" s="52"/>
      <c r="HM125" s="52"/>
      <c r="HN125" s="52"/>
      <c r="HO125" s="52"/>
      <c r="HP125" s="52"/>
      <c r="HQ125" s="52"/>
      <c r="HR125" s="52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</row>
    <row r="126" spans="1:243" s="7" customFormat="1" ht="28.5">
      <c r="A126" s="26">
        <v>108</v>
      </c>
      <c r="B126" s="36" t="s">
        <v>80</v>
      </c>
      <c r="C126" s="36" t="s">
        <v>142</v>
      </c>
      <c r="D126" s="46">
        <v>39</v>
      </c>
      <c r="E126" s="44">
        <v>32</v>
      </c>
      <c r="F126" s="35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  <c r="HH126" s="52"/>
      <c r="HI126" s="52"/>
      <c r="HJ126" s="52"/>
      <c r="HK126" s="52"/>
      <c r="HL126" s="52"/>
      <c r="HM126" s="52"/>
      <c r="HN126" s="52"/>
      <c r="HO126" s="52"/>
      <c r="HP126" s="52"/>
      <c r="HQ126" s="52"/>
      <c r="HR126" s="52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</row>
    <row r="127" spans="1:243" s="7" customFormat="1" ht="28.5">
      <c r="A127" s="26">
        <v>109</v>
      </c>
      <c r="B127" s="40" t="s">
        <v>80</v>
      </c>
      <c r="C127" s="59" t="s">
        <v>143</v>
      </c>
      <c r="D127" s="46">
        <v>26</v>
      </c>
      <c r="E127" s="44">
        <v>21</v>
      </c>
      <c r="F127" s="35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  <c r="HH127" s="52"/>
      <c r="HI127" s="52"/>
      <c r="HJ127" s="52"/>
      <c r="HK127" s="52"/>
      <c r="HL127" s="52"/>
      <c r="HM127" s="52"/>
      <c r="HN127" s="52"/>
      <c r="HO127" s="52"/>
      <c r="HP127" s="52"/>
      <c r="HQ127" s="52"/>
      <c r="HR127" s="52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</row>
    <row r="128" spans="1:243" s="7" customFormat="1" ht="28.5">
      <c r="A128" s="26">
        <v>110</v>
      </c>
      <c r="B128" s="40" t="s">
        <v>80</v>
      </c>
      <c r="C128" s="59" t="s">
        <v>144</v>
      </c>
      <c r="D128" s="46">
        <v>42</v>
      </c>
      <c r="E128" s="44">
        <v>34</v>
      </c>
      <c r="F128" s="35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  <c r="HH128" s="52"/>
      <c r="HI128" s="52"/>
      <c r="HJ128" s="52"/>
      <c r="HK128" s="52"/>
      <c r="HL128" s="52"/>
      <c r="HM128" s="52"/>
      <c r="HN128" s="52"/>
      <c r="HO128" s="52"/>
      <c r="HP128" s="52"/>
      <c r="HQ128" s="52"/>
      <c r="HR128" s="52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</row>
    <row r="129" spans="1:243" s="7" customFormat="1" ht="28.5">
      <c r="A129" s="26">
        <v>111</v>
      </c>
      <c r="B129" s="36" t="s">
        <v>80</v>
      </c>
      <c r="C129" s="36" t="s">
        <v>145</v>
      </c>
      <c r="D129" s="46">
        <v>31</v>
      </c>
      <c r="E129" s="44">
        <v>25</v>
      </c>
      <c r="F129" s="30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  <c r="HH129" s="52"/>
      <c r="HI129" s="52"/>
      <c r="HJ129" s="52"/>
      <c r="HK129" s="52"/>
      <c r="HL129" s="52"/>
      <c r="HM129" s="52"/>
      <c r="HN129" s="52"/>
      <c r="HO129" s="52"/>
      <c r="HP129" s="52"/>
      <c r="HQ129" s="52"/>
      <c r="HR129" s="52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</row>
    <row r="130" spans="1:243" s="7" customFormat="1" ht="28.5">
      <c r="A130" s="26">
        <v>112</v>
      </c>
      <c r="B130" s="36" t="s">
        <v>146</v>
      </c>
      <c r="C130" s="36" t="s">
        <v>147</v>
      </c>
      <c r="D130" s="46">
        <v>12</v>
      </c>
      <c r="E130" s="44">
        <v>10</v>
      </c>
      <c r="F130" s="30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  <c r="HH130" s="52"/>
      <c r="HI130" s="52"/>
      <c r="HJ130" s="52"/>
      <c r="HK130" s="52"/>
      <c r="HL130" s="52"/>
      <c r="HM130" s="52"/>
      <c r="HN130" s="52"/>
      <c r="HO130" s="52"/>
      <c r="HP130" s="52"/>
      <c r="HQ130" s="52"/>
      <c r="HR130" s="52"/>
      <c r="HS130" s="52"/>
      <c r="HT130" s="52"/>
      <c r="HU130" s="52"/>
      <c r="HV130" s="52"/>
      <c r="HW130" s="52"/>
      <c r="HX130" s="52"/>
      <c r="HY130" s="52"/>
      <c r="HZ130" s="52"/>
      <c r="IA130" s="52"/>
      <c r="IB130" s="52"/>
      <c r="IC130" s="52"/>
      <c r="ID130" s="52"/>
      <c r="IE130" s="52"/>
      <c r="IF130" s="52"/>
      <c r="IG130" s="52"/>
      <c r="IH130" s="52"/>
      <c r="II130" s="52"/>
    </row>
    <row r="131" spans="1:243" s="7" customFormat="1" ht="28.5">
      <c r="A131" s="26">
        <v>113</v>
      </c>
      <c r="B131" s="36" t="s">
        <v>146</v>
      </c>
      <c r="C131" s="36" t="s">
        <v>148</v>
      </c>
      <c r="D131" s="46">
        <v>5</v>
      </c>
      <c r="E131" s="44">
        <v>4</v>
      </c>
      <c r="F131" s="30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  <c r="HH131" s="52"/>
      <c r="HI131" s="52"/>
      <c r="HJ131" s="52"/>
      <c r="HK131" s="52"/>
      <c r="HL131" s="52"/>
      <c r="HM131" s="52"/>
      <c r="HN131" s="52"/>
      <c r="HO131" s="52"/>
      <c r="HP131" s="52"/>
      <c r="HQ131" s="52"/>
      <c r="HR131" s="52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</row>
    <row r="132" spans="1:243" s="7" customFormat="1" ht="28.5">
      <c r="A132" s="26">
        <v>114</v>
      </c>
      <c r="B132" s="38" t="s">
        <v>149</v>
      </c>
      <c r="C132" s="38" t="s">
        <v>150</v>
      </c>
      <c r="D132" s="47">
        <v>11</v>
      </c>
      <c r="E132" s="44">
        <v>9</v>
      </c>
      <c r="F132" s="30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  <c r="HH132" s="52"/>
      <c r="HI132" s="52"/>
      <c r="HJ132" s="52"/>
      <c r="HK132" s="52"/>
      <c r="HL132" s="52"/>
      <c r="HM132" s="52"/>
      <c r="HN132" s="52"/>
      <c r="HO132" s="52"/>
      <c r="HP132" s="52"/>
      <c r="HQ132" s="52"/>
      <c r="HR132" s="52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</row>
    <row r="133" spans="1:243" s="13" customFormat="1" ht="28.5">
      <c r="A133" s="26">
        <v>115</v>
      </c>
      <c r="B133" s="40" t="s">
        <v>80</v>
      </c>
      <c r="C133" s="40" t="s">
        <v>151</v>
      </c>
      <c r="D133" s="46">
        <v>7</v>
      </c>
      <c r="E133" s="44">
        <v>6</v>
      </c>
      <c r="F133" s="2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</row>
    <row r="134" spans="1:243" s="13" customFormat="1" ht="28.5">
      <c r="A134" s="26">
        <v>116</v>
      </c>
      <c r="B134" s="63" t="s">
        <v>87</v>
      </c>
      <c r="C134" s="63" t="s">
        <v>152</v>
      </c>
      <c r="D134" s="46">
        <v>113</v>
      </c>
      <c r="E134" s="44">
        <v>91</v>
      </c>
      <c r="F134" s="30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</row>
    <row r="135" spans="1:243" s="2" customFormat="1" ht="15.75">
      <c r="A135" s="68" t="s">
        <v>153</v>
      </c>
      <c r="B135" s="68"/>
      <c r="C135" s="68"/>
      <c r="D135" s="41">
        <f>SUM(D136:D141)</f>
        <v>6932</v>
      </c>
      <c r="E135" s="41">
        <f>SUM(E136:E141)</f>
        <v>5546</v>
      </c>
      <c r="F135" s="25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</row>
    <row r="136" spans="1:243" s="5" customFormat="1" ht="28.5">
      <c r="A136" s="26">
        <v>117</v>
      </c>
      <c r="B136" s="31" t="s">
        <v>154</v>
      </c>
      <c r="C136" s="27" t="s">
        <v>155</v>
      </c>
      <c r="D136" s="44">
        <v>167</v>
      </c>
      <c r="E136" s="44">
        <v>134</v>
      </c>
      <c r="F136" s="26" t="s">
        <v>11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1:243" s="5" customFormat="1" ht="42.75">
      <c r="A137" s="26">
        <v>118</v>
      </c>
      <c r="B137" s="31" t="s">
        <v>154</v>
      </c>
      <c r="C137" s="27" t="s">
        <v>156</v>
      </c>
      <c r="D137" s="44">
        <v>36</v>
      </c>
      <c r="E137" s="44">
        <v>29</v>
      </c>
      <c r="F137" s="35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243" s="5" customFormat="1" ht="28.5">
      <c r="A138" s="26">
        <v>119</v>
      </c>
      <c r="B138" s="31" t="s">
        <v>154</v>
      </c>
      <c r="C138" s="27" t="s">
        <v>157</v>
      </c>
      <c r="D138" s="44">
        <v>338</v>
      </c>
      <c r="E138" s="44">
        <v>271</v>
      </c>
      <c r="F138" s="35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1:6" s="2" customFormat="1" ht="28.5">
      <c r="A139" s="26">
        <v>120</v>
      </c>
      <c r="B139" s="28" t="s">
        <v>158</v>
      </c>
      <c r="C139" s="27" t="s">
        <v>159</v>
      </c>
      <c r="D139" s="44">
        <v>10</v>
      </c>
      <c r="E139" s="44">
        <v>8</v>
      </c>
      <c r="F139" s="30"/>
    </row>
    <row r="140" spans="1:6" s="4" customFormat="1" ht="28.5">
      <c r="A140" s="26">
        <v>121</v>
      </c>
      <c r="B140" s="27" t="s">
        <v>160</v>
      </c>
      <c r="C140" s="27" t="s">
        <v>161</v>
      </c>
      <c r="D140" s="44">
        <v>4103</v>
      </c>
      <c r="E140" s="44">
        <v>3282</v>
      </c>
      <c r="F140" s="26"/>
    </row>
    <row r="141" spans="1:6" s="4" customFormat="1" ht="28.5">
      <c r="A141" s="26">
        <v>122</v>
      </c>
      <c r="B141" s="27" t="s">
        <v>160</v>
      </c>
      <c r="C141" s="27" t="s">
        <v>162</v>
      </c>
      <c r="D141" s="44">
        <v>2278</v>
      </c>
      <c r="E141" s="44">
        <v>1822</v>
      </c>
      <c r="F141" s="26"/>
    </row>
    <row r="142" spans="1:243" s="2" customFormat="1" ht="15.75">
      <c r="A142" s="68" t="s">
        <v>163</v>
      </c>
      <c r="B142" s="68"/>
      <c r="C142" s="68"/>
      <c r="D142" s="41">
        <f>SUM(D143:D158)</f>
        <v>9047</v>
      </c>
      <c r="E142" s="41">
        <f>SUM(E143:E158)</f>
        <v>7238</v>
      </c>
      <c r="F142" s="25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</row>
    <row r="143" spans="1:6" s="14" customFormat="1" ht="28.5" customHeight="1">
      <c r="A143" s="26">
        <v>123</v>
      </c>
      <c r="B143" s="32" t="s">
        <v>164</v>
      </c>
      <c r="C143" s="27" t="s">
        <v>165</v>
      </c>
      <c r="D143" s="67">
        <v>41</v>
      </c>
      <c r="E143" s="67">
        <v>33</v>
      </c>
      <c r="F143" s="26" t="s">
        <v>11</v>
      </c>
    </row>
    <row r="144" spans="1:6" s="14" customFormat="1" ht="28.5">
      <c r="A144" s="26">
        <v>124</v>
      </c>
      <c r="B144" s="32" t="s">
        <v>164</v>
      </c>
      <c r="C144" s="27" t="s">
        <v>166</v>
      </c>
      <c r="D144" s="67"/>
      <c r="E144" s="67"/>
      <c r="F144" s="26" t="s">
        <v>11</v>
      </c>
    </row>
    <row r="145" spans="1:6" s="14" customFormat="1" ht="28.5">
      <c r="A145" s="26">
        <v>125</v>
      </c>
      <c r="B145" s="32" t="s">
        <v>164</v>
      </c>
      <c r="C145" s="27" t="s">
        <v>167</v>
      </c>
      <c r="D145" s="67"/>
      <c r="E145" s="67"/>
      <c r="F145" s="26" t="s">
        <v>11</v>
      </c>
    </row>
    <row r="146" spans="1:6" s="14" customFormat="1" ht="28.5">
      <c r="A146" s="26">
        <v>126</v>
      </c>
      <c r="B146" s="32" t="s">
        <v>164</v>
      </c>
      <c r="C146" s="27" t="s">
        <v>168</v>
      </c>
      <c r="D146" s="67"/>
      <c r="E146" s="67"/>
      <c r="F146" s="26" t="s">
        <v>11</v>
      </c>
    </row>
    <row r="147" spans="1:6" s="14" customFormat="1" ht="28.5">
      <c r="A147" s="26">
        <v>127</v>
      </c>
      <c r="B147" s="32" t="s">
        <v>164</v>
      </c>
      <c r="C147" s="27" t="s">
        <v>169</v>
      </c>
      <c r="D147" s="67"/>
      <c r="E147" s="67"/>
      <c r="F147" s="26" t="s">
        <v>11</v>
      </c>
    </row>
    <row r="148" spans="1:243" s="15" customFormat="1" ht="28.5">
      <c r="A148" s="26">
        <v>128</v>
      </c>
      <c r="B148" s="32" t="s">
        <v>164</v>
      </c>
      <c r="C148" s="27" t="s">
        <v>170</v>
      </c>
      <c r="D148" s="67"/>
      <c r="E148" s="67"/>
      <c r="F148" s="26" t="s">
        <v>11</v>
      </c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  <c r="GO148" s="51"/>
      <c r="GP148" s="51"/>
      <c r="GQ148" s="51"/>
      <c r="GR148" s="51"/>
      <c r="GS148" s="51"/>
      <c r="GT148" s="51"/>
      <c r="GU148" s="51"/>
      <c r="GV148" s="51"/>
      <c r="GW148" s="51"/>
      <c r="GX148" s="51"/>
      <c r="GY148" s="51"/>
      <c r="GZ148" s="51"/>
      <c r="HA148" s="51"/>
      <c r="HB148" s="51"/>
      <c r="HC148" s="51"/>
      <c r="HD148" s="51"/>
      <c r="HE148" s="51"/>
      <c r="HF148" s="51"/>
      <c r="HG148" s="51"/>
      <c r="HH148" s="51"/>
      <c r="HI148" s="51"/>
      <c r="HJ148" s="51"/>
      <c r="HK148" s="51"/>
      <c r="HL148" s="51"/>
      <c r="HM148" s="51"/>
      <c r="HN148" s="51"/>
      <c r="HO148" s="51"/>
      <c r="HP148" s="51"/>
      <c r="HQ148" s="51"/>
      <c r="HR148" s="51"/>
      <c r="HS148" s="51"/>
      <c r="HT148" s="51"/>
      <c r="HU148" s="51"/>
      <c r="HV148" s="51"/>
      <c r="HW148" s="51"/>
      <c r="HX148" s="51"/>
      <c r="HY148" s="51"/>
      <c r="HZ148" s="51"/>
      <c r="IA148" s="51"/>
      <c r="IB148" s="51"/>
      <c r="IC148" s="51"/>
      <c r="ID148" s="51"/>
      <c r="IE148" s="51"/>
      <c r="IF148" s="51"/>
      <c r="IG148" s="51"/>
      <c r="IH148" s="51"/>
      <c r="II148" s="51"/>
    </row>
    <row r="149" spans="1:243" s="15" customFormat="1" ht="28.5">
      <c r="A149" s="26">
        <v>129</v>
      </c>
      <c r="B149" s="32" t="s">
        <v>164</v>
      </c>
      <c r="C149" s="27" t="s">
        <v>171</v>
      </c>
      <c r="D149" s="67"/>
      <c r="E149" s="67"/>
      <c r="F149" s="26" t="s">
        <v>11</v>
      </c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  <c r="GE149" s="51"/>
      <c r="GF149" s="51"/>
      <c r="GG149" s="51"/>
      <c r="GH149" s="51"/>
      <c r="GI149" s="51"/>
      <c r="GJ149" s="51"/>
      <c r="GK149" s="51"/>
      <c r="GL149" s="51"/>
      <c r="GM149" s="51"/>
      <c r="GN149" s="51"/>
      <c r="GO149" s="51"/>
      <c r="GP149" s="51"/>
      <c r="GQ149" s="51"/>
      <c r="GR149" s="51"/>
      <c r="GS149" s="51"/>
      <c r="GT149" s="51"/>
      <c r="GU149" s="51"/>
      <c r="GV149" s="51"/>
      <c r="GW149" s="51"/>
      <c r="GX149" s="51"/>
      <c r="GY149" s="51"/>
      <c r="GZ149" s="51"/>
      <c r="HA149" s="51"/>
      <c r="HB149" s="51"/>
      <c r="HC149" s="51"/>
      <c r="HD149" s="51"/>
      <c r="HE149" s="51"/>
      <c r="HF149" s="51"/>
      <c r="HG149" s="51"/>
      <c r="HH149" s="51"/>
      <c r="HI149" s="51"/>
      <c r="HJ149" s="51"/>
      <c r="HK149" s="51"/>
      <c r="HL149" s="51"/>
      <c r="HM149" s="51"/>
      <c r="HN149" s="51"/>
      <c r="HO149" s="51"/>
      <c r="HP149" s="51"/>
      <c r="HQ149" s="51"/>
      <c r="HR149" s="51"/>
      <c r="HS149" s="51"/>
      <c r="HT149" s="51"/>
      <c r="HU149" s="51"/>
      <c r="HV149" s="51"/>
      <c r="HW149" s="51"/>
      <c r="HX149" s="51"/>
      <c r="HY149" s="51"/>
      <c r="HZ149" s="51"/>
      <c r="IA149" s="51"/>
      <c r="IB149" s="51"/>
      <c r="IC149" s="51"/>
      <c r="ID149" s="51"/>
      <c r="IE149" s="51"/>
      <c r="IF149" s="51"/>
      <c r="IG149" s="51"/>
      <c r="IH149" s="51"/>
      <c r="II149" s="51"/>
    </row>
    <row r="150" spans="1:243" s="15" customFormat="1" ht="28.5">
      <c r="A150" s="26">
        <v>130</v>
      </c>
      <c r="B150" s="32" t="s">
        <v>164</v>
      </c>
      <c r="C150" s="27" t="s">
        <v>172</v>
      </c>
      <c r="D150" s="67"/>
      <c r="E150" s="67"/>
      <c r="F150" s="26" t="s">
        <v>11</v>
      </c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  <c r="GE150" s="51"/>
      <c r="GF150" s="51"/>
      <c r="GG150" s="51"/>
      <c r="GH150" s="51"/>
      <c r="GI150" s="51"/>
      <c r="GJ150" s="51"/>
      <c r="GK150" s="51"/>
      <c r="GL150" s="51"/>
      <c r="GM150" s="51"/>
      <c r="GN150" s="51"/>
      <c r="GO150" s="51"/>
      <c r="GP150" s="51"/>
      <c r="GQ150" s="51"/>
      <c r="GR150" s="51"/>
      <c r="GS150" s="51"/>
      <c r="GT150" s="51"/>
      <c r="GU150" s="51"/>
      <c r="GV150" s="51"/>
      <c r="GW150" s="51"/>
      <c r="GX150" s="51"/>
      <c r="GY150" s="51"/>
      <c r="GZ150" s="51"/>
      <c r="HA150" s="51"/>
      <c r="HB150" s="51"/>
      <c r="HC150" s="51"/>
      <c r="HD150" s="51"/>
      <c r="HE150" s="51"/>
      <c r="HF150" s="51"/>
      <c r="HG150" s="51"/>
      <c r="HH150" s="51"/>
      <c r="HI150" s="51"/>
      <c r="HJ150" s="51"/>
      <c r="HK150" s="51"/>
      <c r="HL150" s="51"/>
      <c r="HM150" s="51"/>
      <c r="HN150" s="51"/>
      <c r="HO150" s="51"/>
      <c r="HP150" s="51"/>
      <c r="HQ150" s="51"/>
      <c r="HR150" s="51"/>
      <c r="HS150" s="51"/>
      <c r="HT150" s="51"/>
      <c r="HU150" s="51"/>
      <c r="HV150" s="51"/>
      <c r="HW150" s="51"/>
      <c r="HX150" s="51"/>
      <c r="HY150" s="51"/>
      <c r="HZ150" s="51"/>
      <c r="IA150" s="51"/>
      <c r="IB150" s="51"/>
      <c r="IC150" s="51"/>
      <c r="ID150" s="51"/>
      <c r="IE150" s="51"/>
      <c r="IF150" s="51"/>
      <c r="IG150" s="51"/>
      <c r="IH150" s="51"/>
      <c r="II150" s="51"/>
    </row>
    <row r="151" spans="1:243" s="15" customFormat="1" ht="28.5">
      <c r="A151" s="26">
        <v>131</v>
      </c>
      <c r="B151" s="32" t="s">
        <v>164</v>
      </c>
      <c r="C151" s="27" t="s">
        <v>173</v>
      </c>
      <c r="D151" s="67"/>
      <c r="E151" s="67"/>
      <c r="F151" s="26" t="s">
        <v>11</v>
      </c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</row>
    <row r="152" spans="1:6" s="4" customFormat="1" ht="28.5">
      <c r="A152" s="26">
        <v>132</v>
      </c>
      <c r="B152" s="27" t="s">
        <v>174</v>
      </c>
      <c r="C152" s="27" t="s">
        <v>175</v>
      </c>
      <c r="D152" s="43">
        <v>4511</v>
      </c>
      <c r="E152" s="64">
        <v>3609</v>
      </c>
      <c r="F152" s="26"/>
    </row>
    <row r="153" spans="1:6" ht="28.5">
      <c r="A153" s="26">
        <v>133</v>
      </c>
      <c r="B153" s="27" t="s">
        <v>174</v>
      </c>
      <c r="C153" s="27" t="s">
        <v>176</v>
      </c>
      <c r="D153" s="43">
        <v>2095</v>
      </c>
      <c r="E153" s="64">
        <v>1676</v>
      </c>
      <c r="F153" s="26"/>
    </row>
    <row r="154" spans="1:6" ht="28.5">
      <c r="A154" s="26">
        <v>134</v>
      </c>
      <c r="B154" s="27" t="s">
        <v>174</v>
      </c>
      <c r="C154" s="27" t="s">
        <v>177</v>
      </c>
      <c r="D154" s="43">
        <v>2328</v>
      </c>
      <c r="E154" s="64">
        <v>1862</v>
      </c>
      <c r="F154" s="26"/>
    </row>
    <row r="155" spans="1:6" ht="28.5">
      <c r="A155" s="26">
        <v>135</v>
      </c>
      <c r="B155" s="27" t="s">
        <v>178</v>
      </c>
      <c r="C155" s="27" t="s">
        <v>179</v>
      </c>
      <c r="D155" s="43">
        <v>59</v>
      </c>
      <c r="E155" s="64">
        <v>47</v>
      </c>
      <c r="F155" s="65"/>
    </row>
    <row r="156" spans="1:6" ht="120" customHeight="1">
      <c r="A156" s="26">
        <v>136</v>
      </c>
      <c r="B156" s="32" t="s">
        <v>180</v>
      </c>
      <c r="C156" s="27" t="s">
        <v>181</v>
      </c>
      <c r="D156" s="67">
        <v>12</v>
      </c>
      <c r="E156" s="67">
        <v>10</v>
      </c>
      <c r="F156" s="65"/>
    </row>
    <row r="157" spans="1:6" ht="105" customHeight="1">
      <c r="A157" s="26">
        <v>137</v>
      </c>
      <c r="B157" s="32" t="s">
        <v>180</v>
      </c>
      <c r="C157" s="27" t="s">
        <v>182</v>
      </c>
      <c r="D157" s="67"/>
      <c r="E157" s="67"/>
      <c r="F157" s="65"/>
    </row>
    <row r="158" spans="1:243" s="15" customFormat="1" ht="28.5">
      <c r="A158" s="26">
        <v>138</v>
      </c>
      <c r="B158" s="32" t="s">
        <v>164</v>
      </c>
      <c r="C158" s="27" t="s">
        <v>183</v>
      </c>
      <c r="D158" s="43">
        <v>1</v>
      </c>
      <c r="E158" s="43">
        <v>1</v>
      </c>
      <c r="F158" s="26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  <c r="GE158" s="51"/>
      <c r="GF158" s="51"/>
      <c r="GG158" s="51"/>
      <c r="GH158" s="51"/>
      <c r="GI158" s="51"/>
      <c r="GJ158" s="51"/>
      <c r="GK158" s="51"/>
      <c r="GL158" s="51"/>
      <c r="GM158" s="51"/>
      <c r="GN158" s="51"/>
      <c r="GO158" s="51"/>
      <c r="GP158" s="51"/>
      <c r="GQ158" s="51"/>
      <c r="GR158" s="51"/>
      <c r="GS158" s="51"/>
      <c r="GT158" s="51"/>
      <c r="GU158" s="51"/>
      <c r="GV158" s="51"/>
      <c r="GW158" s="51"/>
      <c r="GX158" s="51"/>
      <c r="GY158" s="51"/>
      <c r="GZ158" s="51"/>
      <c r="HA158" s="51"/>
      <c r="HB158" s="51"/>
      <c r="HC158" s="51"/>
      <c r="HD158" s="51"/>
      <c r="HE158" s="51"/>
      <c r="HF158" s="51"/>
      <c r="HG158" s="51"/>
      <c r="HH158" s="51"/>
      <c r="HI158" s="51"/>
      <c r="HJ158" s="51"/>
      <c r="HK158" s="51"/>
      <c r="HL158" s="51"/>
      <c r="HM158" s="51"/>
      <c r="HN158" s="51"/>
      <c r="HO158" s="51"/>
      <c r="HP158" s="51"/>
      <c r="HQ158" s="51"/>
      <c r="HR158" s="51"/>
      <c r="HS158" s="51"/>
      <c r="HT158" s="51"/>
      <c r="HU158" s="51"/>
      <c r="HV158" s="51"/>
      <c r="HW158" s="51"/>
      <c r="HX158" s="51"/>
      <c r="HY158" s="51"/>
      <c r="HZ158" s="51"/>
      <c r="IA158" s="51"/>
      <c r="IB158" s="51"/>
      <c r="IC158" s="51"/>
      <c r="ID158" s="51"/>
      <c r="IE158" s="51"/>
      <c r="IF158" s="51"/>
      <c r="IG158" s="51"/>
      <c r="IH158" s="51"/>
      <c r="II158" s="51"/>
    </row>
    <row r="159" spans="1:243" s="2" customFormat="1" ht="15.75">
      <c r="A159" s="68" t="s">
        <v>184</v>
      </c>
      <c r="B159" s="68"/>
      <c r="C159" s="68"/>
      <c r="D159" s="41">
        <f>SUM(D160:D162)</f>
        <v>10903</v>
      </c>
      <c r="E159" s="41">
        <f>SUM(E160:E162)</f>
        <v>8723</v>
      </c>
      <c r="F159" s="2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</row>
    <row r="160" spans="1:6" s="3" customFormat="1" ht="48.75" customHeight="1">
      <c r="A160" s="30">
        <v>139</v>
      </c>
      <c r="B160" s="27" t="s">
        <v>185</v>
      </c>
      <c r="C160" s="27" t="s">
        <v>186</v>
      </c>
      <c r="D160" s="44">
        <v>10665</v>
      </c>
      <c r="E160" s="44">
        <v>8532</v>
      </c>
      <c r="F160" s="30"/>
    </row>
    <row r="161" spans="1:6" s="2" customFormat="1" ht="48.75" customHeight="1">
      <c r="A161" s="30">
        <v>140</v>
      </c>
      <c r="B161" s="28" t="s">
        <v>187</v>
      </c>
      <c r="C161" s="27" t="s">
        <v>188</v>
      </c>
      <c r="D161" s="44">
        <v>222</v>
      </c>
      <c r="E161" s="44">
        <v>178</v>
      </c>
      <c r="F161" s="35"/>
    </row>
    <row r="162" spans="1:243" s="13" customFormat="1" ht="48.75" customHeight="1">
      <c r="A162" s="30">
        <v>141</v>
      </c>
      <c r="B162" s="27" t="s">
        <v>189</v>
      </c>
      <c r="C162" s="27" t="s">
        <v>190</v>
      </c>
      <c r="D162" s="44">
        <v>16</v>
      </c>
      <c r="E162" s="44">
        <v>13</v>
      </c>
      <c r="F162" s="2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</row>
    <row r="163" spans="1:243" s="2" customFormat="1" ht="15.75">
      <c r="A163" s="68" t="s">
        <v>191</v>
      </c>
      <c r="B163" s="68"/>
      <c r="C163" s="68"/>
      <c r="D163" s="41">
        <f>SUM(D164:D166)</f>
        <v>31</v>
      </c>
      <c r="E163" s="41">
        <f>SUM(E164:E166)</f>
        <v>24</v>
      </c>
      <c r="F163" s="25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</row>
    <row r="164" spans="1:243" s="13" customFormat="1" ht="43.5" customHeight="1">
      <c r="A164" s="26">
        <v>142</v>
      </c>
      <c r="B164" s="33" t="s">
        <v>192</v>
      </c>
      <c r="C164" s="27" t="s">
        <v>193</v>
      </c>
      <c r="D164" s="44">
        <v>12</v>
      </c>
      <c r="E164" s="44">
        <v>9</v>
      </c>
      <c r="F164" s="2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</row>
    <row r="165" spans="1:243" s="13" customFormat="1" ht="28.5">
      <c r="A165" s="26">
        <v>143</v>
      </c>
      <c r="B165" s="33" t="s">
        <v>192</v>
      </c>
      <c r="C165" s="27" t="s">
        <v>193</v>
      </c>
      <c r="D165" s="44">
        <v>11</v>
      </c>
      <c r="E165" s="44">
        <v>9</v>
      </c>
      <c r="F165" s="2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</row>
    <row r="166" spans="1:243" s="13" customFormat="1" ht="28.5">
      <c r="A166" s="26">
        <v>144</v>
      </c>
      <c r="B166" s="33" t="s">
        <v>192</v>
      </c>
      <c r="C166" s="27" t="s">
        <v>193</v>
      </c>
      <c r="D166" s="44">
        <v>8</v>
      </c>
      <c r="E166" s="44">
        <v>6</v>
      </c>
      <c r="F166" s="2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</row>
    <row r="167" spans="1:243" s="2" customFormat="1" ht="15.75">
      <c r="A167" s="68" t="s">
        <v>194</v>
      </c>
      <c r="B167" s="68"/>
      <c r="C167" s="68"/>
      <c r="D167" s="41">
        <f>SUM(D168:D177)</f>
        <v>1516</v>
      </c>
      <c r="E167" s="41">
        <f>SUM(E168:E177)</f>
        <v>1212</v>
      </c>
      <c r="F167" s="25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  <c r="II167" s="17"/>
    </row>
    <row r="168" spans="1:6" s="3" customFormat="1" ht="28.5">
      <c r="A168" s="26">
        <v>145</v>
      </c>
      <c r="B168" s="27" t="s">
        <v>195</v>
      </c>
      <c r="C168" s="27" t="s">
        <v>196</v>
      </c>
      <c r="D168" s="43">
        <v>81</v>
      </c>
      <c r="E168" s="44">
        <v>65</v>
      </c>
      <c r="F168" s="26" t="s">
        <v>11</v>
      </c>
    </row>
    <row r="169" spans="1:6" s="3" customFormat="1" ht="28.5">
      <c r="A169" s="26">
        <v>146</v>
      </c>
      <c r="B169" s="27" t="s">
        <v>197</v>
      </c>
      <c r="C169" s="27" t="s">
        <v>198</v>
      </c>
      <c r="D169" s="43">
        <v>202</v>
      </c>
      <c r="E169" s="44">
        <v>162</v>
      </c>
      <c r="F169" s="26" t="s">
        <v>11</v>
      </c>
    </row>
    <row r="170" spans="1:6" s="3" customFormat="1" ht="28.5">
      <c r="A170" s="26">
        <v>147</v>
      </c>
      <c r="B170" s="27" t="s">
        <v>197</v>
      </c>
      <c r="C170" s="27" t="s">
        <v>199</v>
      </c>
      <c r="D170" s="43">
        <v>61</v>
      </c>
      <c r="E170" s="44">
        <v>49</v>
      </c>
      <c r="F170" s="26" t="s">
        <v>11</v>
      </c>
    </row>
    <row r="171" spans="1:6" s="3" customFormat="1" ht="42.75">
      <c r="A171" s="26">
        <v>148</v>
      </c>
      <c r="B171" s="27" t="s">
        <v>200</v>
      </c>
      <c r="C171" s="27" t="s">
        <v>201</v>
      </c>
      <c r="D171" s="43">
        <v>474</v>
      </c>
      <c r="E171" s="44">
        <v>379</v>
      </c>
      <c r="F171" s="30"/>
    </row>
    <row r="172" spans="1:6" s="3" customFormat="1" ht="42.75">
      <c r="A172" s="26">
        <v>149</v>
      </c>
      <c r="B172" s="27" t="s">
        <v>200</v>
      </c>
      <c r="C172" s="27" t="s">
        <v>201</v>
      </c>
      <c r="D172" s="43">
        <v>131</v>
      </c>
      <c r="E172" s="44">
        <v>105</v>
      </c>
      <c r="F172" s="30"/>
    </row>
    <row r="173" spans="1:6" s="3" customFormat="1" ht="42.75">
      <c r="A173" s="26">
        <v>150</v>
      </c>
      <c r="B173" s="27" t="s">
        <v>200</v>
      </c>
      <c r="C173" s="27" t="s">
        <v>201</v>
      </c>
      <c r="D173" s="43">
        <v>292</v>
      </c>
      <c r="E173" s="44">
        <v>233</v>
      </c>
      <c r="F173" s="30"/>
    </row>
    <row r="174" spans="1:6" s="3" customFormat="1" ht="42.75">
      <c r="A174" s="26">
        <v>151</v>
      </c>
      <c r="B174" s="31" t="s">
        <v>200</v>
      </c>
      <c r="C174" s="27" t="s">
        <v>202</v>
      </c>
      <c r="D174" s="43">
        <v>87</v>
      </c>
      <c r="E174" s="44">
        <v>69</v>
      </c>
      <c r="F174" s="30"/>
    </row>
    <row r="175" spans="1:6" s="3" customFormat="1" ht="42.75">
      <c r="A175" s="26">
        <v>152</v>
      </c>
      <c r="B175" s="31" t="s">
        <v>200</v>
      </c>
      <c r="C175" s="27" t="s">
        <v>202</v>
      </c>
      <c r="D175" s="43">
        <v>159</v>
      </c>
      <c r="E175" s="44">
        <v>127</v>
      </c>
      <c r="F175" s="30"/>
    </row>
    <row r="176" spans="1:6" s="3" customFormat="1" ht="42.75">
      <c r="A176" s="26">
        <v>153</v>
      </c>
      <c r="B176" s="31" t="s">
        <v>200</v>
      </c>
      <c r="C176" s="27" t="s">
        <v>203</v>
      </c>
      <c r="D176" s="43">
        <v>22</v>
      </c>
      <c r="E176" s="44">
        <v>17</v>
      </c>
      <c r="F176" s="30"/>
    </row>
    <row r="177" spans="1:6" s="3" customFormat="1" ht="42.75">
      <c r="A177" s="26">
        <v>154</v>
      </c>
      <c r="B177" s="31" t="s">
        <v>200</v>
      </c>
      <c r="C177" s="27" t="s">
        <v>204</v>
      </c>
      <c r="D177" s="43">
        <v>7</v>
      </c>
      <c r="E177" s="44">
        <v>6</v>
      </c>
      <c r="F177" s="30"/>
    </row>
    <row r="178" spans="1:243" s="2" customFormat="1" ht="15.75">
      <c r="A178" s="68" t="s">
        <v>205</v>
      </c>
      <c r="B178" s="68"/>
      <c r="C178" s="68"/>
      <c r="D178" s="41">
        <f>SUM(D179:D181)</f>
        <v>8171</v>
      </c>
      <c r="E178" s="41">
        <f>SUM(E179:E181)</f>
        <v>6536</v>
      </c>
      <c r="F178" s="25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</row>
    <row r="179" spans="1:6" s="3" customFormat="1" ht="28.5">
      <c r="A179" s="35">
        <v>155</v>
      </c>
      <c r="B179" s="32" t="s">
        <v>88</v>
      </c>
      <c r="C179" s="27" t="s">
        <v>206</v>
      </c>
      <c r="D179" s="43">
        <v>2774</v>
      </c>
      <c r="E179" s="44">
        <v>2219</v>
      </c>
      <c r="F179" s="35"/>
    </row>
    <row r="180" spans="1:6" s="3" customFormat="1" ht="45" customHeight="1">
      <c r="A180" s="35">
        <v>156</v>
      </c>
      <c r="B180" s="32" t="s">
        <v>88</v>
      </c>
      <c r="C180" s="27" t="s">
        <v>207</v>
      </c>
      <c r="D180" s="43">
        <v>2544</v>
      </c>
      <c r="E180" s="44">
        <v>2035</v>
      </c>
      <c r="F180" s="35"/>
    </row>
    <row r="181" spans="1:6" s="3" customFormat="1" ht="28.5">
      <c r="A181" s="35">
        <v>157</v>
      </c>
      <c r="B181" s="32" t="s">
        <v>88</v>
      </c>
      <c r="C181" s="27" t="s">
        <v>208</v>
      </c>
      <c r="D181" s="43">
        <v>2853</v>
      </c>
      <c r="E181" s="44">
        <v>2282</v>
      </c>
      <c r="F181" s="35"/>
    </row>
    <row r="182" spans="2:6" s="16" customFormat="1" ht="15.75">
      <c r="B182" s="18"/>
      <c r="C182" s="18"/>
      <c r="D182" s="20"/>
      <c r="E182" s="20"/>
      <c r="F182" s="19"/>
    </row>
    <row r="183" spans="2:6" s="16" customFormat="1" ht="15.75">
      <c r="B183" s="18"/>
      <c r="C183" s="18"/>
      <c r="D183" s="20"/>
      <c r="E183" s="20"/>
      <c r="F183" s="19"/>
    </row>
    <row r="184" spans="2:6" s="16" customFormat="1" ht="15.75">
      <c r="B184" s="18"/>
      <c r="C184" s="18"/>
      <c r="D184" s="20"/>
      <c r="E184" s="20"/>
      <c r="F184" s="22"/>
    </row>
    <row r="185" spans="2:6" s="16" customFormat="1" ht="15.75">
      <c r="B185" s="18"/>
      <c r="C185" s="18"/>
      <c r="D185" s="20"/>
      <c r="E185" s="20"/>
      <c r="F185" s="22"/>
    </row>
    <row r="186" spans="2:6" s="16" customFormat="1" ht="15.75">
      <c r="B186" s="18"/>
      <c r="C186" s="18"/>
      <c r="D186" s="20"/>
      <c r="E186" s="20"/>
      <c r="F186" s="22"/>
    </row>
    <row r="187" spans="2:6" s="16" customFormat="1" ht="15.75">
      <c r="B187" s="18"/>
      <c r="C187" s="18"/>
      <c r="D187" s="20"/>
      <c r="E187" s="20"/>
      <c r="F187" s="22"/>
    </row>
    <row r="188" spans="2:6" s="16" customFormat="1" ht="15.75">
      <c r="B188" s="18"/>
      <c r="C188" s="18"/>
      <c r="D188" s="20"/>
      <c r="E188" s="20"/>
      <c r="F188" s="22"/>
    </row>
    <row r="189" spans="2:6" s="16" customFormat="1" ht="15.75">
      <c r="B189" s="18"/>
      <c r="C189" s="18"/>
      <c r="D189" s="20"/>
      <c r="E189" s="20"/>
      <c r="F189" s="22"/>
    </row>
    <row r="190" spans="2:6" s="16" customFormat="1" ht="15.75">
      <c r="B190" s="18"/>
      <c r="C190" s="18"/>
      <c r="D190" s="20"/>
      <c r="E190" s="20"/>
      <c r="F190" s="22"/>
    </row>
    <row r="191" spans="2:6" s="16" customFormat="1" ht="15.75">
      <c r="B191" s="18"/>
      <c r="C191" s="18"/>
      <c r="D191" s="20"/>
      <c r="E191" s="20"/>
      <c r="F191" s="22"/>
    </row>
    <row r="192" spans="2:6" s="16" customFormat="1" ht="15.75">
      <c r="B192" s="18"/>
      <c r="C192" s="18"/>
      <c r="D192" s="20"/>
      <c r="E192" s="20"/>
      <c r="F192" s="22"/>
    </row>
    <row r="193" spans="2:6" s="16" customFormat="1" ht="15.75">
      <c r="B193" s="18"/>
      <c r="C193" s="18"/>
      <c r="D193" s="20"/>
      <c r="E193" s="20"/>
      <c r="F193" s="22"/>
    </row>
    <row r="194" spans="4:5" ht="15.75">
      <c r="D194" s="20"/>
      <c r="E194" s="20"/>
    </row>
    <row r="195" spans="4:5" ht="15.75">
      <c r="D195" s="20"/>
      <c r="E195" s="20"/>
    </row>
    <row r="196" spans="4:5" ht="15.75">
      <c r="D196" s="20"/>
      <c r="E196" s="20"/>
    </row>
    <row r="197" spans="4:5" ht="15.75">
      <c r="D197" s="20"/>
      <c r="E197" s="20"/>
    </row>
    <row r="198" spans="4:5" ht="15.75">
      <c r="D198" s="20"/>
      <c r="E198" s="20"/>
    </row>
    <row r="199" spans="4:5" ht="15.75">
      <c r="D199" s="20"/>
      <c r="E199" s="20"/>
    </row>
    <row r="200" spans="4:5" ht="15.75">
      <c r="D200" s="20"/>
      <c r="E200" s="20"/>
    </row>
    <row r="201" spans="4:5" ht="15.75">
      <c r="D201" s="20"/>
      <c r="E201" s="20"/>
    </row>
    <row r="202" spans="4:5" ht="15.75">
      <c r="D202" s="20"/>
      <c r="E202" s="20"/>
    </row>
    <row r="203" spans="4:5" ht="15.75">
      <c r="D203" s="20"/>
      <c r="E203" s="20"/>
    </row>
    <row r="204" spans="4:5" ht="15.75">
      <c r="D204" s="20"/>
      <c r="E204" s="20"/>
    </row>
    <row r="205" spans="4:5" ht="15.75">
      <c r="D205" s="20"/>
      <c r="E205" s="20"/>
    </row>
    <row r="206" spans="4:5" ht="15.75">
      <c r="D206" s="20"/>
      <c r="E206" s="20"/>
    </row>
    <row r="207" spans="4:5" ht="15.75">
      <c r="D207" s="20"/>
      <c r="E207" s="20"/>
    </row>
    <row r="208" spans="4:5" ht="15.75">
      <c r="D208" s="20"/>
      <c r="E208" s="20"/>
    </row>
    <row r="209" spans="4:5" ht="15.75">
      <c r="D209" s="20"/>
      <c r="E209" s="20"/>
    </row>
    <row r="210" spans="4:5" ht="15.75">
      <c r="D210" s="20"/>
      <c r="E210" s="20"/>
    </row>
    <row r="211" spans="4:5" ht="15.75">
      <c r="D211" s="20"/>
      <c r="E211" s="20"/>
    </row>
    <row r="212" spans="4:5" ht="15.75">
      <c r="D212" s="20"/>
      <c r="E212" s="20"/>
    </row>
    <row r="213" spans="4:5" ht="15.75">
      <c r="D213" s="20"/>
      <c r="E213" s="20"/>
    </row>
    <row r="214" spans="4:5" ht="15.75">
      <c r="D214" s="20"/>
      <c r="E214" s="20"/>
    </row>
    <row r="215" spans="4:5" ht="15.75">
      <c r="D215" s="20"/>
      <c r="E215" s="20"/>
    </row>
    <row r="216" spans="4:5" ht="15.75">
      <c r="D216" s="20"/>
      <c r="E216" s="20"/>
    </row>
    <row r="217" spans="4:5" ht="15.75">
      <c r="D217" s="20"/>
      <c r="E217" s="20"/>
    </row>
    <row r="218" spans="4:5" ht="15.75">
      <c r="D218" s="20"/>
      <c r="E218" s="20"/>
    </row>
    <row r="219" spans="4:5" ht="15.75">
      <c r="D219" s="20"/>
      <c r="E219" s="20"/>
    </row>
    <row r="220" spans="4:5" ht="15.75">
      <c r="D220" s="20"/>
      <c r="E220" s="20"/>
    </row>
    <row r="221" spans="4:5" ht="15.75">
      <c r="D221" s="20"/>
      <c r="E221" s="20"/>
    </row>
    <row r="222" spans="4:5" ht="15.75">
      <c r="D222" s="20"/>
      <c r="E222" s="20"/>
    </row>
    <row r="223" spans="4:5" ht="15.75">
      <c r="D223" s="20"/>
      <c r="E223" s="20"/>
    </row>
    <row r="224" spans="4:5" ht="15.75">
      <c r="D224" s="20"/>
      <c r="E224" s="20"/>
    </row>
    <row r="225" spans="4:5" ht="15.75">
      <c r="D225" s="20"/>
      <c r="E225" s="20"/>
    </row>
    <row r="226" spans="4:5" ht="15.75">
      <c r="D226" s="20"/>
      <c r="E226" s="20"/>
    </row>
    <row r="227" spans="4:5" ht="15.75">
      <c r="D227" s="20"/>
      <c r="E227" s="20"/>
    </row>
    <row r="228" spans="4:5" ht="15.75">
      <c r="D228" s="20"/>
      <c r="E228" s="20"/>
    </row>
    <row r="229" spans="4:5" ht="15.75">
      <c r="D229" s="20"/>
      <c r="E229" s="20"/>
    </row>
    <row r="230" spans="4:5" ht="15.75">
      <c r="D230" s="20"/>
      <c r="E230" s="20"/>
    </row>
    <row r="231" spans="4:5" ht="15.75">
      <c r="D231" s="20"/>
      <c r="E231" s="20"/>
    </row>
    <row r="232" spans="4:5" ht="15.75">
      <c r="D232" s="20"/>
      <c r="E232" s="20"/>
    </row>
    <row r="233" spans="4:5" ht="15.75">
      <c r="D233" s="20"/>
      <c r="E233" s="20"/>
    </row>
    <row r="234" spans="4:5" ht="15.75">
      <c r="D234" s="20"/>
      <c r="E234" s="20"/>
    </row>
    <row r="235" spans="4:5" ht="15.75">
      <c r="D235" s="20"/>
      <c r="E235" s="20"/>
    </row>
    <row r="236" spans="4:5" ht="15.75">
      <c r="D236" s="20"/>
      <c r="E236" s="20"/>
    </row>
    <row r="237" spans="4:5" ht="15.75">
      <c r="D237" s="20"/>
      <c r="E237" s="20"/>
    </row>
    <row r="238" spans="4:5" ht="15.75">
      <c r="D238" s="20"/>
      <c r="E238" s="20"/>
    </row>
    <row r="239" spans="4:5" ht="15.75">
      <c r="D239" s="20"/>
      <c r="E239" s="20"/>
    </row>
    <row r="240" spans="4:5" ht="15.75">
      <c r="D240" s="20"/>
      <c r="E240" s="20"/>
    </row>
    <row r="241" spans="4:5" ht="15.75">
      <c r="D241" s="20"/>
      <c r="E241" s="20"/>
    </row>
    <row r="242" spans="4:5" ht="15.75">
      <c r="D242" s="20"/>
      <c r="E242" s="20"/>
    </row>
    <row r="243" spans="4:5" ht="15.75">
      <c r="D243" s="20"/>
      <c r="E243" s="20"/>
    </row>
    <row r="244" spans="4:5" ht="15.75">
      <c r="D244" s="20"/>
      <c r="E244" s="20"/>
    </row>
    <row r="245" spans="4:5" ht="15.75">
      <c r="D245" s="20"/>
      <c r="E245" s="20"/>
    </row>
    <row r="246" spans="4:5" ht="15.75">
      <c r="D246" s="20"/>
      <c r="E246" s="20"/>
    </row>
    <row r="247" spans="4:5" ht="15.75">
      <c r="D247" s="20"/>
      <c r="E247" s="20"/>
    </row>
    <row r="248" spans="4:5" ht="15.75">
      <c r="D248" s="20"/>
      <c r="E248" s="20"/>
    </row>
    <row r="249" spans="4:5" ht="15.75">
      <c r="D249" s="20"/>
      <c r="E249" s="20"/>
    </row>
    <row r="250" spans="4:5" ht="15.75">
      <c r="D250" s="20"/>
      <c r="E250" s="20"/>
    </row>
    <row r="251" spans="4:5" ht="15.75">
      <c r="D251" s="20"/>
      <c r="E251" s="20"/>
    </row>
    <row r="252" spans="4:5" ht="15.75">
      <c r="D252" s="20"/>
      <c r="E252" s="20"/>
    </row>
    <row r="253" spans="4:5" ht="15.75">
      <c r="D253" s="20"/>
      <c r="E253" s="20"/>
    </row>
    <row r="254" spans="4:5" ht="15.75">
      <c r="D254" s="20"/>
      <c r="E254" s="20"/>
    </row>
    <row r="255" spans="4:5" ht="15.75">
      <c r="D255" s="20"/>
      <c r="E255" s="20"/>
    </row>
    <row r="256" spans="4:5" ht="15.75">
      <c r="D256" s="20"/>
      <c r="E256" s="20"/>
    </row>
    <row r="257" spans="4:5" ht="15.75">
      <c r="D257" s="20"/>
      <c r="E257" s="20"/>
    </row>
    <row r="258" spans="4:5" ht="15.75">
      <c r="D258" s="20"/>
      <c r="E258" s="20"/>
    </row>
    <row r="259" spans="4:5" ht="15.75">
      <c r="D259" s="20"/>
      <c r="E259" s="20"/>
    </row>
    <row r="260" spans="4:5" ht="15.75">
      <c r="D260" s="20"/>
      <c r="E260" s="20"/>
    </row>
    <row r="261" spans="4:5" ht="15.75">
      <c r="D261" s="20"/>
      <c r="E261" s="20"/>
    </row>
    <row r="262" spans="4:5" ht="15.75">
      <c r="D262" s="20"/>
      <c r="E262" s="20"/>
    </row>
    <row r="263" spans="4:5" ht="15.75">
      <c r="D263" s="20"/>
      <c r="E263" s="20"/>
    </row>
    <row r="264" spans="4:5" ht="15.75">
      <c r="D264" s="20"/>
      <c r="E264" s="20"/>
    </row>
    <row r="265" spans="4:5" ht="15.75">
      <c r="D265" s="20"/>
      <c r="E265" s="20"/>
    </row>
    <row r="266" spans="4:5" ht="15.75">
      <c r="D266" s="20"/>
      <c r="E266" s="20"/>
    </row>
    <row r="267" spans="4:5" ht="15.75">
      <c r="D267" s="20"/>
      <c r="E267" s="20"/>
    </row>
    <row r="268" spans="4:5" ht="15.75">
      <c r="D268" s="20"/>
      <c r="E268" s="20"/>
    </row>
    <row r="269" spans="4:5" ht="15.75">
      <c r="D269" s="20"/>
      <c r="E269" s="20"/>
    </row>
    <row r="270" spans="4:5" ht="15.75">
      <c r="D270" s="20"/>
      <c r="E270" s="20"/>
    </row>
    <row r="271" spans="4:5" ht="15.75">
      <c r="D271" s="20"/>
      <c r="E271" s="20"/>
    </row>
    <row r="272" spans="4:5" ht="15.75">
      <c r="D272" s="20"/>
      <c r="E272" s="20"/>
    </row>
    <row r="273" spans="4:5" ht="15.75">
      <c r="D273" s="20"/>
      <c r="E273" s="20"/>
    </row>
    <row r="274" spans="4:5" ht="15.75">
      <c r="D274" s="20"/>
      <c r="E274" s="20"/>
    </row>
    <row r="275" spans="4:5" ht="15.75">
      <c r="D275" s="20"/>
      <c r="E275" s="20"/>
    </row>
    <row r="276" spans="4:5" ht="15.75">
      <c r="D276" s="20"/>
      <c r="E276" s="20"/>
    </row>
    <row r="277" spans="4:5" ht="15.75">
      <c r="D277" s="20"/>
      <c r="E277" s="20"/>
    </row>
    <row r="278" spans="4:5" ht="15.75">
      <c r="D278" s="20"/>
      <c r="E278" s="20"/>
    </row>
    <row r="279" spans="4:5" ht="15.75">
      <c r="D279" s="20"/>
      <c r="E279" s="20"/>
    </row>
    <row r="280" spans="4:5" ht="15.75">
      <c r="D280" s="20"/>
      <c r="E280" s="20"/>
    </row>
    <row r="281" spans="4:5" ht="15.75">
      <c r="D281" s="20"/>
      <c r="E281" s="20"/>
    </row>
    <row r="282" spans="4:5" ht="15.75">
      <c r="D282" s="20"/>
      <c r="E282" s="20"/>
    </row>
    <row r="283" spans="4:5" ht="15.75">
      <c r="D283" s="20"/>
      <c r="E283" s="20"/>
    </row>
    <row r="284" spans="4:5" ht="15.75">
      <c r="D284" s="20"/>
      <c r="E284" s="20"/>
    </row>
    <row r="285" spans="4:5" ht="15.75">
      <c r="D285" s="20"/>
      <c r="E285" s="20"/>
    </row>
    <row r="286" spans="4:5" ht="15.75">
      <c r="D286" s="20"/>
      <c r="E286" s="20"/>
    </row>
    <row r="287" spans="4:5" ht="15.75">
      <c r="D287" s="20"/>
      <c r="E287" s="20"/>
    </row>
    <row r="288" spans="4:5" ht="15.75">
      <c r="D288" s="20"/>
      <c r="E288" s="20"/>
    </row>
    <row r="289" spans="4:5" ht="15.75">
      <c r="D289" s="20"/>
      <c r="E289" s="20"/>
    </row>
    <row r="290" spans="4:5" ht="15.75">
      <c r="D290" s="20"/>
      <c r="E290" s="20"/>
    </row>
    <row r="291" spans="4:5" ht="15.75">
      <c r="D291" s="20"/>
      <c r="E291" s="20"/>
    </row>
    <row r="292" spans="4:5" ht="15.75">
      <c r="D292" s="20"/>
      <c r="E292" s="20"/>
    </row>
    <row r="293" spans="4:5" ht="15.75">
      <c r="D293" s="20"/>
      <c r="E293" s="20"/>
    </row>
    <row r="294" spans="4:5" ht="15.75">
      <c r="D294" s="20"/>
      <c r="E294" s="20"/>
    </row>
    <row r="295" spans="4:5" ht="15.75">
      <c r="D295" s="20"/>
      <c r="E295" s="20"/>
    </row>
    <row r="296" spans="4:5" ht="15.75">
      <c r="D296" s="20"/>
      <c r="E296" s="20"/>
    </row>
    <row r="297" spans="4:5" ht="15.75">
      <c r="D297" s="20"/>
      <c r="E297" s="20"/>
    </row>
    <row r="298" spans="4:5" ht="15.75">
      <c r="D298" s="20"/>
      <c r="E298" s="20"/>
    </row>
    <row r="299" spans="4:5" ht="15.75">
      <c r="D299" s="20"/>
      <c r="E299" s="20"/>
    </row>
    <row r="300" spans="4:5" ht="15.75">
      <c r="D300" s="20"/>
      <c r="E300" s="20"/>
    </row>
    <row r="301" spans="4:5" ht="15.75">
      <c r="D301" s="20"/>
      <c r="E301" s="20"/>
    </row>
    <row r="302" spans="4:5" ht="15.75">
      <c r="D302" s="20"/>
      <c r="E302" s="20"/>
    </row>
    <row r="303" spans="4:5" ht="15.75">
      <c r="D303" s="20"/>
      <c r="E303" s="20"/>
    </row>
    <row r="304" spans="4:5" ht="15.75">
      <c r="D304" s="20"/>
      <c r="E304" s="20"/>
    </row>
    <row r="305" spans="4:5" ht="15.75">
      <c r="D305" s="20"/>
      <c r="E305" s="20"/>
    </row>
    <row r="306" spans="4:5" ht="15.75">
      <c r="D306" s="20"/>
      <c r="E306" s="20"/>
    </row>
    <row r="307" spans="4:5" ht="15.75">
      <c r="D307" s="20"/>
      <c r="E307" s="20"/>
    </row>
    <row r="308" spans="4:5" ht="15.75">
      <c r="D308" s="20"/>
      <c r="E308" s="20"/>
    </row>
    <row r="309" spans="4:5" ht="15.75">
      <c r="D309" s="20"/>
      <c r="E309" s="20"/>
    </row>
    <row r="310" spans="4:5" ht="15.75">
      <c r="D310" s="20"/>
      <c r="E310" s="20"/>
    </row>
    <row r="311" spans="4:5" ht="15.75">
      <c r="D311" s="20"/>
      <c r="E311" s="20"/>
    </row>
    <row r="312" spans="4:5" ht="15.75">
      <c r="D312" s="20"/>
      <c r="E312" s="20"/>
    </row>
    <row r="313" spans="4:5" ht="15.75">
      <c r="D313" s="20"/>
      <c r="E313" s="20"/>
    </row>
    <row r="314" spans="4:5" ht="15.75">
      <c r="D314" s="20"/>
      <c r="E314" s="20"/>
    </row>
    <row r="315" spans="4:5" ht="15.75">
      <c r="D315" s="20"/>
      <c r="E315" s="20"/>
    </row>
    <row r="316" spans="4:5" ht="15.75">
      <c r="D316" s="20"/>
      <c r="E316" s="20"/>
    </row>
    <row r="317" spans="4:5" ht="15.75">
      <c r="D317" s="20"/>
      <c r="E317" s="20"/>
    </row>
    <row r="318" spans="4:5" ht="15.75">
      <c r="D318" s="20"/>
      <c r="E318" s="20"/>
    </row>
    <row r="319" spans="4:5" ht="15.75">
      <c r="D319" s="20"/>
      <c r="E319" s="20"/>
    </row>
    <row r="320" spans="4:5" ht="15.75">
      <c r="D320" s="20"/>
      <c r="E320" s="20"/>
    </row>
    <row r="321" spans="4:5" ht="15.75">
      <c r="D321" s="20"/>
      <c r="E321" s="20"/>
    </row>
    <row r="322" spans="4:5" ht="15.75">
      <c r="D322" s="20"/>
      <c r="E322" s="20"/>
    </row>
    <row r="323" spans="4:5" ht="15.75">
      <c r="D323" s="20"/>
      <c r="E323" s="20"/>
    </row>
    <row r="324" spans="4:5" ht="15.75">
      <c r="D324" s="20"/>
      <c r="E324" s="20"/>
    </row>
    <row r="325" spans="4:5" ht="15.75">
      <c r="D325" s="20"/>
      <c r="E325" s="20"/>
    </row>
    <row r="326" spans="4:5" ht="15.75">
      <c r="D326" s="20"/>
      <c r="E326" s="20"/>
    </row>
    <row r="327" spans="4:5" ht="15.75">
      <c r="D327" s="20"/>
      <c r="E327" s="20"/>
    </row>
    <row r="328" spans="4:5" ht="15.75">
      <c r="D328" s="20"/>
      <c r="E328" s="20"/>
    </row>
    <row r="329" spans="4:5" ht="15.75">
      <c r="D329" s="20"/>
      <c r="E329" s="20"/>
    </row>
    <row r="330" spans="4:5" ht="15.75">
      <c r="D330" s="20"/>
      <c r="E330" s="20"/>
    </row>
    <row r="331" spans="4:5" ht="15.75">
      <c r="D331" s="20"/>
      <c r="E331" s="20"/>
    </row>
    <row r="332" spans="4:5" ht="15.75">
      <c r="D332" s="20"/>
      <c r="E332" s="20"/>
    </row>
    <row r="333" spans="4:5" ht="15.75">
      <c r="D333" s="20"/>
      <c r="E333" s="20"/>
    </row>
    <row r="334" spans="4:5" ht="15.75">
      <c r="D334" s="20"/>
      <c r="E334" s="20"/>
    </row>
    <row r="335" spans="4:5" ht="15.75">
      <c r="D335" s="20"/>
      <c r="E335" s="20"/>
    </row>
    <row r="336" spans="4:5" ht="15.75">
      <c r="D336" s="20"/>
      <c r="E336" s="20"/>
    </row>
    <row r="337" spans="4:5" ht="15.75">
      <c r="D337" s="20"/>
      <c r="E337" s="20"/>
    </row>
    <row r="338" spans="4:5" ht="15.75">
      <c r="D338" s="20"/>
      <c r="E338" s="20"/>
    </row>
    <row r="339" spans="4:5" ht="15.75">
      <c r="D339" s="20"/>
      <c r="E339" s="20"/>
    </row>
    <row r="340" spans="4:5" ht="15.75">
      <c r="D340" s="20"/>
      <c r="E340" s="20"/>
    </row>
    <row r="341" spans="4:5" ht="15.75">
      <c r="D341" s="20"/>
      <c r="E341" s="20"/>
    </row>
    <row r="342" spans="4:5" ht="15.75">
      <c r="D342" s="20"/>
      <c r="E342" s="20"/>
    </row>
    <row r="343" spans="4:5" ht="15.75">
      <c r="D343" s="20"/>
      <c r="E343" s="20"/>
    </row>
    <row r="344" spans="4:5" ht="15.75">
      <c r="D344" s="20"/>
      <c r="E344" s="20"/>
    </row>
    <row r="345" spans="4:5" ht="15.75">
      <c r="D345" s="20"/>
      <c r="E345" s="20"/>
    </row>
    <row r="346" spans="4:5" ht="15.75">
      <c r="D346" s="20"/>
      <c r="E346" s="20"/>
    </row>
    <row r="347" spans="4:5" ht="15.75">
      <c r="D347" s="20"/>
      <c r="E347" s="20"/>
    </row>
    <row r="348" spans="4:5" ht="15.75">
      <c r="D348" s="20"/>
      <c r="E348" s="20"/>
    </row>
    <row r="349" spans="4:5" ht="15.75">
      <c r="D349" s="20"/>
      <c r="E349" s="20"/>
    </row>
    <row r="350" spans="4:5" ht="15.75">
      <c r="D350" s="20"/>
      <c r="E350" s="20"/>
    </row>
    <row r="351" spans="4:5" ht="15.75">
      <c r="D351" s="20"/>
      <c r="E351" s="20"/>
    </row>
    <row r="352" spans="4:5" ht="15.75">
      <c r="D352" s="20"/>
      <c r="E352" s="20"/>
    </row>
    <row r="353" spans="4:5" ht="15.75">
      <c r="D353" s="20"/>
      <c r="E353" s="20"/>
    </row>
    <row r="354" spans="4:5" ht="15.75">
      <c r="D354" s="20"/>
      <c r="E354" s="20"/>
    </row>
    <row r="355" spans="4:5" ht="15.75">
      <c r="D355" s="20"/>
      <c r="E355" s="20"/>
    </row>
    <row r="356" spans="4:5" ht="15.75">
      <c r="D356" s="20"/>
      <c r="E356" s="20"/>
    </row>
    <row r="357" spans="4:5" ht="15.75">
      <c r="D357" s="20"/>
      <c r="E357" s="20"/>
    </row>
    <row r="358" spans="4:5" ht="15.75">
      <c r="D358" s="20"/>
      <c r="E358" s="20"/>
    </row>
    <row r="359" spans="4:5" ht="15.75">
      <c r="D359" s="20"/>
      <c r="E359" s="20"/>
    </row>
    <row r="360" spans="4:5" ht="15.75">
      <c r="D360" s="20"/>
      <c r="E360" s="20"/>
    </row>
    <row r="361" spans="4:5" ht="15.75">
      <c r="D361" s="20"/>
      <c r="E361" s="20"/>
    </row>
    <row r="362" spans="4:5" ht="15.75">
      <c r="D362" s="20"/>
      <c r="E362" s="20"/>
    </row>
    <row r="363" spans="4:5" ht="15.75">
      <c r="D363" s="20"/>
      <c r="E363" s="20"/>
    </row>
    <row r="364" spans="4:5" ht="15.75">
      <c r="D364" s="20"/>
      <c r="E364" s="20"/>
    </row>
    <row r="365" spans="4:5" ht="15.75">
      <c r="D365" s="20"/>
      <c r="E365" s="20"/>
    </row>
    <row r="366" spans="4:5" ht="15.75">
      <c r="D366" s="20"/>
      <c r="E366" s="20"/>
    </row>
    <row r="367" spans="4:5" ht="15.75">
      <c r="D367" s="20"/>
      <c r="E367" s="20"/>
    </row>
    <row r="368" spans="4:5" ht="15.75">
      <c r="D368" s="20"/>
      <c r="E368" s="20"/>
    </row>
    <row r="369" spans="4:5" ht="15.75">
      <c r="D369" s="20"/>
      <c r="E369" s="20"/>
    </row>
    <row r="370" spans="4:5" ht="15.75">
      <c r="D370" s="20"/>
      <c r="E370" s="20"/>
    </row>
    <row r="371" spans="4:5" ht="15.75">
      <c r="D371" s="20"/>
      <c r="E371" s="20"/>
    </row>
    <row r="372" spans="4:5" ht="15.75">
      <c r="D372" s="20"/>
      <c r="E372" s="20"/>
    </row>
    <row r="373" spans="4:5" ht="15.75">
      <c r="D373" s="20"/>
      <c r="E373" s="20"/>
    </row>
    <row r="374" spans="4:5" ht="15.75">
      <c r="D374" s="20"/>
      <c r="E374" s="20"/>
    </row>
    <row r="375" spans="4:5" ht="15.75">
      <c r="D375" s="20"/>
      <c r="E375" s="20"/>
    </row>
    <row r="376" spans="4:5" ht="15.75">
      <c r="D376" s="20"/>
      <c r="E376" s="20"/>
    </row>
    <row r="377" spans="4:5" ht="15.75">
      <c r="D377" s="20"/>
      <c r="E377" s="20"/>
    </row>
    <row r="378" spans="4:5" ht="15.75">
      <c r="D378" s="20"/>
      <c r="E378" s="20"/>
    </row>
    <row r="379" spans="4:5" ht="15.75">
      <c r="D379" s="20"/>
      <c r="E379" s="20"/>
    </row>
    <row r="380" spans="4:5" ht="15.75">
      <c r="D380" s="20"/>
      <c r="E380" s="20"/>
    </row>
    <row r="381" spans="4:5" ht="15.75">
      <c r="D381" s="20"/>
      <c r="E381" s="20"/>
    </row>
    <row r="382" spans="4:5" ht="15.75">
      <c r="D382" s="20"/>
      <c r="E382" s="20"/>
    </row>
    <row r="383" spans="4:5" ht="15.75">
      <c r="D383" s="20"/>
      <c r="E383" s="20"/>
    </row>
    <row r="384" spans="4:5" ht="15.75">
      <c r="D384" s="20"/>
      <c r="E384" s="20"/>
    </row>
    <row r="385" spans="4:5" ht="15.75">
      <c r="D385" s="20"/>
      <c r="E385" s="20"/>
    </row>
    <row r="386" spans="4:5" ht="15.75">
      <c r="D386" s="20"/>
      <c r="E386" s="20"/>
    </row>
    <row r="387" spans="4:5" ht="15.75">
      <c r="D387" s="20"/>
      <c r="E387" s="20"/>
    </row>
    <row r="388" spans="4:5" ht="15.75">
      <c r="D388" s="20"/>
      <c r="E388" s="20"/>
    </row>
    <row r="389" spans="4:5" ht="15.75">
      <c r="D389" s="20"/>
      <c r="E389" s="20"/>
    </row>
    <row r="390" spans="4:5" ht="15.75">
      <c r="D390" s="20"/>
      <c r="E390" s="20"/>
    </row>
    <row r="391" spans="4:5" ht="15.75">
      <c r="D391" s="20"/>
      <c r="E391" s="20"/>
    </row>
    <row r="392" spans="4:5" ht="15.75">
      <c r="D392" s="20"/>
      <c r="E392" s="20"/>
    </row>
    <row r="393" spans="4:5" ht="15.75">
      <c r="D393" s="20"/>
      <c r="E393" s="20"/>
    </row>
    <row r="394" spans="4:5" ht="15.75">
      <c r="D394" s="20"/>
      <c r="E394" s="20"/>
    </row>
    <row r="395" spans="4:5" ht="15.75">
      <c r="D395" s="20"/>
      <c r="E395" s="20"/>
    </row>
    <row r="396" spans="4:5" ht="15.75">
      <c r="D396" s="20"/>
      <c r="E396" s="20"/>
    </row>
    <row r="397" spans="4:5" ht="15.75">
      <c r="D397" s="20"/>
      <c r="E397" s="20"/>
    </row>
    <row r="398" spans="4:5" ht="15.75">
      <c r="D398" s="20"/>
      <c r="E398" s="20"/>
    </row>
    <row r="399" spans="4:5" ht="15.75">
      <c r="D399" s="20"/>
      <c r="E399" s="20"/>
    </row>
    <row r="400" spans="4:5" ht="15.75">
      <c r="D400" s="20"/>
      <c r="E400" s="20"/>
    </row>
    <row r="401" spans="4:5" ht="15.75">
      <c r="D401" s="20"/>
      <c r="E401" s="20"/>
    </row>
    <row r="402" spans="4:5" ht="15.75">
      <c r="D402" s="20"/>
      <c r="E402" s="20"/>
    </row>
    <row r="403" spans="4:5" ht="15.75">
      <c r="D403" s="20"/>
      <c r="E403" s="20"/>
    </row>
    <row r="404" spans="4:5" ht="15.75">
      <c r="D404" s="20"/>
      <c r="E404" s="20"/>
    </row>
    <row r="405" spans="4:5" ht="15.75">
      <c r="D405" s="20"/>
      <c r="E405" s="20"/>
    </row>
    <row r="406" spans="4:5" ht="15.75">
      <c r="D406" s="20"/>
      <c r="E406" s="20"/>
    </row>
    <row r="407" spans="4:5" ht="15.75">
      <c r="D407" s="20"/>
      <c r="E407" s="20"/>
    </row>
    <row r="408" spans="4:5" ht="15.75">
      <c r="D408" s="20"/>
      <c r="E408" s="20"/>
    </row>
    <row r="409" spans="4:5" ht="15.75">
      <c r="D409" s="20"/>
      <c r="E409" s="20"/>
    </row>
    <row r="410" spans="4:5" ht="15.75">
      <c r="D410" s="20"/>
      <c r="E410" s="20"/>
    </row>
    <row r="411" spans="4:5" ht="15.75">
      <c r="D411" s="20"/>
      <c r="E411" s="20"/>
    </row>
    <row r="412" spans="4:5" ht="15.75">
      <c r="D412" s="20"/>
      <c r="E412" s="20"/>
    </row>
    <row r="413" spans="4:5" ht="15.75">
      <c r="D413" s="20"/>
      <c r="E413" s="20"/>
    </row>
    <row r="414" spans="4:5" ht="15.75">
      <c r="D414" s="20"/>
      <c r="E414" s="20"/>
    </row>
    <row r="415" spans="4:5" ht="15.75">
      <c r="D415" s="20"/>
      <c r="E415" s="20"/>
    </row>
    <row r="416" spans="4:5" ht="15.75">
      <c r="D416" s="20"/>
      <c r="E416" s="20"/>
    </row>
    <row r="417" spans="4:5" ht="15.75">
      <c r="D417" s="20"/>
      <c r="E417" s="20"/>
    </row>
    <row r="418" spans="4:5" ht="15.75">
      <c r="D418" s="20"/>
      <c r="E418" s="20"/>
    </row>
    <row r="419" spans="4:5" ht="15.75">
      <c r="D419" s="20"/>
      <c r="E419" s="20"/>
    </row>
    <row r="420" spans="4:5" ht="15.75">
      <c r="D420" s="20"/>
      <c r="E420" s="20"/>
    </row>
    <row r="421" spans="4:5" ht="15.75">
      <c r="D421" s="20"/>
      <c r="E421" s="20"/>
    </row>
    <row r="422" spans="4:5" ht="15.75">
      <c r="D422" s="20"/>
      <c r="E422" s="20"/>
    </row>
    <row r="423" spans="4:5" ht="15.75">
      <c r="D423" s="20"/>
      <c r="E423" s="20"/>
    </row>
    <row r="424" spans="4:5" ht="15.75">
      <c r="D424" s="20"/>
      <c r="E424" s="20"/>
    </row>
    <row r="425" spans="4:5" ht="15.75">
      <c r="D425" s="20"/>
      <c r="E425" s="20"/>
    </row>
    <row r="426" spans="4:5" ht="15.75">
      <c r="D426" s="20"/>
      <c r="E426" s="20"/>
    </row>
    <row r="427" spans="4:5" ht="15.75">
      <c r="D427" s="20"/>
      <c r="E427" s="20"/>
    </row>
    <row r="428" spans="4:5" ht="15.75">
      <c r="D428" s="20"/>
      <c r="E428" s="20"/>
    </row>
    <row r="429" spans="4:5" ht="15.75">
      <c r="D429" s="20"/>
      <c r="E429" s="20"/>
    </row>
    <row r="430" spans="4:5" ht="15.75">
      <c r="D430" s="20"/>
      <c r="E430" s="20"/>
    </row>
    <row r="431" spans="4:5" ht="15.75">
      <c r="D431" s="20"/>
      <c r="E431" s="20"/>
    </row>
    <row r="432" spans="4:5" ht="15.75">
      <c r="D432" s="20"/>
      <c r="E432" s="20"/>
    </row>
    <row r="433" spans="4:5" ht="15.75">
      <c r="D433" s="20"/>
      <c r="E433" s="20"/>
    </row>
    <row r="434" spans="4:5" ht="15.75">
      <c r="D434" s="20"/>
      <c r="E434" s="20"/>
    </row>
    <row r="435" spans="4:5" ht="15.75">
      <c r="D435" s="20"/>
      <c r="E435" s="20"/>
    </row>
    <row r="436" spans="4:5" ht="15.75">
      <c r="D436" s="20"/>
      <c r="E436" s="20"/>
    </row>
    <row r="437" spans="4:5" ht="15.75">
      <c r="D437" s="20"/>
      <c r="E437" s="20"/>
    </row>
    <row r="438" spans="4:5" ht="15.75">
      <c r="D438" s="20"/>
      <c r="E438" s="20"/>
    </row>
    <row r="439" spans="4:5" ht="15.75">
      <c r="D439" s="20"/>
      <c r="E439" s="20"/>
    </row>
    <row r="440" spans="4:5" ht="15.75">
      <c r="D440" s="20"/>
      <c r="E440" s="20"/>
    </row>
    <row r="441" spans="4:5" ht="15.75">
      <c r="D441" s="20"/>
      <c r="E441" s="20"/>
    </row>
    <row r="442" spans="4:5" ht="15.75">
      <c r="D442" s="20"/>
      <c r="E442" s="20"/>
    </row>
    <row r="443" spans="4:5" ht="15.75">
      <c r="D443" s="20"/>
      <c r="E443" s="20"/>
    </row>
    <row r="444" spans="4:5" ht="15.75">
      <c r="D444" s="20"/>
      <c r="E444" s="20"/>
    </row>
    <row r="445" spans="4:5" ht="15.75">
      <c r="D445" s="20"/>
      <c r="E445" s="20"/>
    </row>
    <row r="446" spans="4:5" ht="15.75">
      <c r="D446" s="20"/>
      <c r="E446" s="20"/>
    </row>
    <row r="447" spans="4:5" ht="15.75">
      <c r="D447" s="20"/>
      <c r="E447" s="20"/>
    </row>
    <row r="448" spans="4:5" ht="15.75">
      <c r="D448" s="20"/>
      <c r="E448" s="20"/>
    </row>
    <row r="449" spans="4:5" ht="15.75">
      <c r="D449" s="20"/>
      <c r="E449" s="20"/>
    </row>
    <row r="450" spans="4:5" ht="15.75">
      <c r="D450" s="20"/>
      <c r="E450" s="20"/>
    </row>
    <row r="451" spans="4:5" ht="15.75">
      <c r="D451" s="20"/>
      <c r="E451" s="20"/>
    </row>
    <row r="452" spans="4:5" ht="15.75">
      <c r="D452" s="20"/>
      <c r="E452" s="20"/>
    </row>
    <row r="453" spans="4:5" ht="15.75">
      <c r="D453" s="20"/>
      <c r="E453" s="20"/>
    </row>
    <row r="454" spans="4:5" ht="15.75">
      <c r="D454" s="20"/>
      <c r="E454" s="20"/>
    </row>
    <row r="455" spans="4:5" ht="15.75">
      <c r="D455" s="20"/>
      <c r="E455" s="20"/>
    </row>
    <row r="456" spans="4:5" ht="15.75">
      <c r="D456" s="20"/>
      <c r="E456" s="20"/>
    </row>
    <row r="457" spans="4:5" ht="15.75">
      <c r="D457" s="20"/>
      <c r="E457" s="20"/>
    </row>
    <row r="458" spans="4:5" ht="15.75">
      <c r="D458" s="20"/>
      <c r="E458" s="20"/>
    </row>
    <row r="459" spans="4:5" ht="15.75">
      <c r="D459" s="20"/>
      <c r="E459" s="20"/>
    </row>
    <row r="460" spans="4:5" ht="15.75">
      <c r="D460" s="20"/>
      <c r="E460" s="20"/>
    </row>
    <row r="461" spans="4:5" ht="15.75">
      <c r="D461" s="20"/>
      <c r="E461" s="20"/>
    </row>
    <row r="462" spans="4:5" ht="15.75">
      <c r="D462" s="20"/>
      <c r="E462" s="20"/>
    </row>
    <row r="463" spans="4:5" ht="15.75">
      <c r="D463" s="20"/>
      <c r="E463" s="20"/>
    </row>
    <row r="464" spans="4:5" ht="15.75">
      <c r="D464" s="20"/>
      <c r="E464" s="20"/>
    </row>
    <row r="465" spans="4:5" ht="15.75">
      <c r="D465" s="20"/>
      <c r="E465" s="20"/>
    </row>
    <row r="466" spans="4:5" ht="15.75">
      <c r="D466" s="20"/>
      <c r="E466" s="20"/>
    </row>
    <row r="467" spans="4:5" ht="15.75">
      <c r="D467" s="20"/>
      <c r="E467" s="20"/>
    </row>
    <row r="468" spans="4:5" ht="15.75">
      <c r="D468" s="20"/>
      <c r="E468" s="20"/>
    </row>
    <row r="469" spans="4:5" ht="15.75">
      <c r="D469" s="20"/>
      <c r="E469" s="20"/>
    </row>
    <row r="470" spans="4:5" ht="15.75">
      <c r="D470" s="20"/>
      <c r="E470" s="20"/>
    </row>
    <row r="471" spans="4:5" ht="15.75">
      <c r="D471" s="20"/>
      <c r="E471" s="20"/>
    </row>
    <row r="472" spans="4:5" ht="15.75">
      <c r="D472" s="66"/>
      <c r="E472" s="66"/>
    </row>
    <row r="473" spans="4:5" ht="15.75">
      <c r="D473" s="66"/>
      <c r="E473" s="66"/>
    </row>
  </sheetData>
  <sheetProtection/>
  <mergeCells count="26">
    <mergeCell ref="A2:F2"/>
    <mergeCell ref="A4:C4"/>
    <mergeCell ref="A5:C5"/>
    <mergeCell ref="A7:C7"/>
    <mergeCell ref="A9:C9"/>
    <mergeCell ref="A22:C22"/>
    <mergeCell ref="A25:C25"/>
    <mergeCell ref="A28:C28"/>
    <mergeCell ref="A30:C30"/>
    <mergeCell ref="A32:C32"/>
    <mergeCell ref="A35:C35"/>
    <mergeCell ref="A37:C37"/>
    <mergeCell ref="A167:C167"/>
    <mergeCell ref="A178:C178"/>
    <mergeCell ref="A41:C41"/>
    <mergeCell ref="A47:C47"/>
    <mergeCell ref="A49:C49"/>
    <mergeCell ref="A53:C53"/>
    <mergeCell ref="A135:C135"/>
    <mergeCell ref="A142:C142"/>
    <mergeCell ref="D143:D151"/>
    <mergeCell ref="D156:D157"/>
    <mergeCell ref="E143:E151"/>
    <mergeCell ref="E156:E157"/>
    <mergeCell ref="A159:C159"/>
    <mergeCell ref="A163:C163"/>
  </mergeCells>
  <printOptions horizontalCentered="1"/>
  <pageMargins left="0.15694444444444444" right="0.03888888888888889" top="0.3145833333333333" bottom="0.3541666666666667" header="0.3145833333333333" footer="0.6298611111111111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3-327</dc:creator>
  <cp:keywords/>
  <dc:description/>
  <cp:lastModifiedBy>刁诚诚</cp:lastModifiedBy>
  <cp:lastPrinted>2016-07-20T02:12:38Z</cp:lastPrinted>
  <dcterms:created xsi:type="dcterms:W3CDTF">2015-11-17T14:12:01Z</dcterms:created>
  <dcterms:modified xsi:type="dcterms:W3CDTF">2016-07-20T02:48:14Z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