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480" windowHeight="11640"/>
  </bookViews>
  <sheets>
    <sheet name="附表" sheetId="6" r:id="rId1"/>
    <sheet name="Sheet2" sheetId="2" r:id="rId2"/>
    <sheet name="Sheet3" sheetId="3" r:id="rId3"/>
  </sheets>
  <definedNames>
    <definedName name="_xlnm.Print_Titles" localSheetId="0">附表!$4:$6</definedName>
  </definedNames>
  <calcPr calcId="124519"/>
</workbook>
</file>

<file path=xl/calcChain.xml><?xml version="1.0" encoding="utf-8"?>
<calcChain xmlns="http://schemas.openxmlformats.org/spreadsheetml/2006/main">
  <c r="D40" i="2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B44" i="6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7"/>
  <c r="H44" l="1"/>
  <c r="G44"/>
  <c r="F44"/>
  <c r="D44"/>
  <c r="C44"/>
</calcChain>
</file>

<file path=xl/sharedStrings.xml><?xml version="1.0" encoding="utf-8"?>
<sst xmlns="http://schemas.openxmlformats.org/spreadsheetml/2006/main" count="53" uniqueCount="53">
  <si>
    <t>北京</t>
  </si>
  <si>
    <t>天津</t>
  </si>
  <si>
    <t>河北</t>
  </si>
  <si>
    <t>山西</t>
  </si>
  <si>
    <t>内蒙古</t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</si>
  <si>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</si>
  <si>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</si>
  <si>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</si>
  <si>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</si>
  <si>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</si>
  <si>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</si>
  <si>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</si>
  <si>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</si>
  <si>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</si>
  <si>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</si>
  <si>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</si>
  <si>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</si>
  <si>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</si>
  <si>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</si>
  <si>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</si>
  <si>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</si>
  <si>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</si>
  <si>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</si>
  <si>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</si>
  <si>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</si>
  <si>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</si>
  <si>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</si>
  <si>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</si>
  <si>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</si>
  <si>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</si>
  <si>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</si>
  <si>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</si>
  <si>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</si>
  <si>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</si>
  <si>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</si>
  <si>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</si>
  <si>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新疆兵团</t>
  </si>
  <si>
    <t>单位：万元</t>
    <phoneticPr fontId="2" type="noConversion"/>
  </si>
  <si>
    <t>省份</t>
    <phoneticPr fontId="2" type="noConversion"/>
  </si>
  <si>
    <t>资金支持方向</t>
    <phoneticPr fontId="2" type="noConversion"/>
  </si>
  <si>
    <t>合计</t>
    <phoneticPr fontId="2" type="noConversion"/>
  </si>
  <si>
    <t>2、此次下达</t>
    <phoneticPr fontId="2" type="noConversion"/>
  </si>
  <si>
    <t>一、电商进农村</t>
    <phoneticPr fontId="2" type="noConversion"/>
  </si>
  <si>
    <t>二、物流标准化</t>
    <phoneticPr fontId="2" type="noConversion"/>
  </si>
  <si>
    <t>1、2015年已提前下达</t>
    <phoneticPr fontId="2" type="noConversion"/>
  </si>
  <si>
    <t>2016年服务业专项资金汇总表</t>
    <phoneticPr fontId="2" type="noConversion"/>
  </si>
  <si>
    <t>三、冷链物流建设</t>
    <phoneticPr fontId="2" type="noConversion"/>
  </si>
  <si>
    <t>四、现代服务业综合试点</t>
    <phoneticPr fontId="2" type="noConversion"/>
  </si>
  <si>
    <t>五、商务诚信体系建设</t>
    <phoneticPr fontId="2" type="noConversion"/>
  </si>
  <si>
    <t>六、内贸流通统计监测</t>
    <phoneticPr fontId="2" type="noConversion"/>
  </si>
  <si>
    <t>备注：此次实际下达69.37亿元，现代服务业综合试点已于2015年提前下达6亿元。</t>
    <phoneticPr fontId="2" type="noConversion"/>
  </si>
  <si>
    <t>附件：</t>
    <phoneticPr fontId="2" type="noConversion"/>
  </si>
  <si>
    <t>总计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</si>
</sst>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2" xfId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</cellXfs>
  <cellStyles count="5">
    <cellStyle name="常规" xfId="0" builtinId="0"/>
    <cellStyle name="常规 2" xfId="1"/>
    <cellStyle name="常规 2 2" xfId="2"/>
    <cellStyle name="常规 2 3" xfId="4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>
      <pane xSplit="1" topLeftCell="B1" activePane="topRight" state="frozen"/>
      <selection pane="topRight" activeCell="E10" sqref="E10"/>
    </sheetView>
  </sheetViews>
  <sheetFormatPr defaultRowHeight="13.5"/>
  <cols>
    <col min="1" max="1" width="9.875" customWidth="1"/>
    <col min="2" max="2" width="9.75" style="2" customWidth="1"/>
    <col min="3" max="3" width="9.125" customWidth="1"/>
    <col min="4" max="4" width="10.125" customWidth="1"/>
    <col min="5" max="5" width="9.5" customWidth="1"/>
    <col min="6" max="6" width="9.125" customWidth="1"/>
    <col min="7" max="7" width="8.875" customWidth="1"/>
    <col min="8" max="8" width="11.75" customWidth="1"/>
    <col min="9" max="9" width="12.875" customWidth="1"/>
  </cols>
  <sheetData>
    <row r="1" spans="1:9" ht="30" customHeight="1">
      <c r="A1" t="s">
        <v>51</v>
      </c>
    </row>
    <row r="2" spans="1:9" ht="18" customHeight="1">
      <c r="A2" s="5" t="s">
        <v>45</v>
      </c>
      <c r="B2" s="5"/>
      <c r="C2" s="5"/>
      <c r="D2" s="5"/>
      <c r="E2" s="5"/>
      <c r="F2" s="5"/>
      <c r="G2" s="5"/>
      <c r="H2" s="5"/>
      <c r="I2" s="5"/>
    </row>
    <row r="3" spans="1:9" ht="18" customHeight="1">
      <c r="A3" s="6" t="s">
        <v>37</v>
      </c>
      <c r="B3" s="6"/>
      <c r="C3" s="6"/>
      <c r="D3" s="6"/>
      <c r="E3" s="6"/>
      <c r="F3" s="6"/>
      <c r="G3" s="6"/>
      <c r="H3" s="6"/>
      <c r="I3" s="6"/>
    </row>
    <row r="4" spans="1:9" ht="27.75" customHeight="1">
      <c r="A4" s="9" t="s">
        <v>38</v>
      </c>
      <c r="B4" s="10" t="s">
        <v>39</v>
      </c>
      <c r="C4" s="10"/>
      <c r="D4" s="10"/>
      <c r="E4" s="10"/>
      <c r="F4" s="10"/>
      <c r="G4" s="10"/>
      <c r="H4" s="10"/>
      <c r="I4" s="10"/>
    </row>
    <row r="5" spans="1:9" s="1" customFormat="1" ht="30.75" customHeight="1">
      <c r="A5" s="9"/>
      <c r="B5" s="11" t="s">
        <v>40</v>
      </c>
      <c r="C5" s="12" t="s">
        <v>42</v>
      </c>
      <c r="D5" s="13" t="s">
        <v>43</v>
      </c>
      <c r="E5" s="14" t="s">
        <v>46</v>
      </c>
      <c r="F5" s="12" t="s">
        <v>47</v>
      </c>
      <c r="G5" s="12"/>
      <c r="H5" s="12" t="s">
        <v>48</v>
      </c>
      <c r="I5" s="14" t="s">
        <v>49</v>
      </c>
    </row>
    <row r="6" spans="1:9" s="1" customFormat="1" ht="51" customHeight="1">
      <c r="A6" s="9"/>
      <c r="B6" s="11"/>
      <c r="C6" s="12"/>
      <c r="D6" s="15"/>
      <c r="E6" s="16"/>
      <c r="F6" s="17" t="s">
        <v>44</v>
      </c>
      <c r="G6" s="17" t="s">
        <v>41</v>
      </c>
      <c r="H6" s="12"/>
      <c r="I6" s="16"/>
    </row>
    <row r="7" spans="1:9" ht="20.25" customHeight="1">
      <c r="A7" s="7" t="s">
        <v>0</v>
      </c>
      <c r="B7" s="8">
        <f>C7+D7+E7+F7+G7+H7+I7</f>
        <v>16960</v>
      </c>
      <c r="C7" s="8"/>
      <c r="D7" s="8">
        <v>16000</v>
      </c>
      <c r="E7" s="8"/>
      <c r="F7" s="8"/>
      <c r="G7" s="8"/>
      <c r="H7" s="8"/>
      <c r="I7" s="8">
        <v>960</v>
      </c>
    </row>
    <row r="8" spans="1:9" ht="20.25" customHeight="1">
      <c r="A8" s="7" t="s">
        <v>1</v>
      </c>
      <c r="B8" s="8">
        <f t="shared" ref="B8:B43" si="0">C8+D8+E8+F8+G8+H8+I8</f>
        <v>448</v>
      </c>
      <c r="C8" s="8"/>
      <c r="D8" s="8"/>
      <c r="E8" s="8"/>
      <c r="F8" s="8"/>
      <c r="G8" s="8"/>
      <c r="H8" s="8"/>
      <c r="I8" s="8">
        <v>448</v>
      </c>
    </row>
    <row r="9" spans="1:9" ht="20.25" customHeight="1">
      <c r="A9" s="7" t="s">
        <v>2</v>
      </c>
      <c r="B9" s="8">
        <f t="shared" si="0"/>
        <v>40701</v>
      </c>
      <c r="C9" s="8">
        <v>9000</v>
      </c>
      <c r="D9" s="8">
        <v>16000</v>
      </c>
      <c r="E9" s="8">
        <v>10000</v>
      </c>
      <c r="F9" s="8"/>
      <c r="G9" s="8"/>
      <c r="H9" s="8">
        <v>5000</v>
      </c>
      <c r="I9" s="8">
        <v>701</v>
      </c>
    </row>
    <row r="10" spans="1:9" ht="20.25" customHeight="1">
      <c r="A10" s="7" t="s">
        <v>3</v>
      </c>
      <c r="B10" s="8">
        <f t="shared" si="0"/>
        <v>16147</v>
      </c>
      <c r="C10" s="8">
        <v>10500</v>
      </c>
      <c r="D10" s="8"/>
      <c r="E10" s="8"/>
      <c r="F10" s="8"/>
      <c r="G10" s="8"/>
      <c r="H10" s="8">
        <v>5000</v>
      </c>
      <c r="I10" s="8">
        <v>647</v>
      </c>
    </row>
    <row r="11" spans="1:9" ht="20.25" customHeight="1">
      <c r="A11" s="7" t="s">
        <v>4</v>
      </c>
      <c r="B11" s="8">
        <f t="shared" si="0"/>
        <v>30782</v>
      </c>
      <c r="C11" s="8">
        <v>30000</v>
      </c>
      <c r="D11" s="8"/>
      <c r="E11" s="8"/>
      <c r="F11" s="8"/>
      <c r="G11" s="8"/>
      <c r="H11" s="8"/>
      <c r="I11" s="8">
        <v>782</v>
      </c>
    </row>
    <row r="12" spans="1:9" ht="20.25" customHeight="1">
      <c r="A12" s="7" t="s">
        <v>5</v>
      </c>
      <c r="B12" s="8">
        <f t="shared" si="0"/>
        <v>607</v>
      </c>
      <c r="C12" s="8"/>
      <c r="D12" s="8"/>
      <c r="E12" s="8"/>
      <c r="F12" s="8"/>
      <c r="G12" s="8"/>
      <c r="H12" s="8"/>
      <c r="I12" s="8">
        <v>607</v>
      </c>
    </row>
    <row r="13" spans="1:9" ht="20.25" customHeight="1">
      <c r="A13" s="7" t="s">
        <v>6</v>
      </c>
      <c r="B13" s="8">
        <f t="shared" si="0"/>
        <v>199</v>
      </c>
      <c r="C13" s="8"/>
      <c r="D13" s="8"/>
      <c r="E13" s="8"/>
      <c r="F13" s="8"/>
      <c r="G13" s="8"/>
      <c r="H13" s="8"/>
      <c r="I13" s="8">
        <v>199</v>
      </c>
    </row>
    <row r="14" spans="1:9" ht="20.25" customHeight="1">
      <c r="A14" s="7" t="s">
        <v>7</v>
      </c>
      <c r="B14" s="8">
        <f t="shared" si="0"/>
        <v>16095</v>
      </c>
      <c r="C14" s="8">
        <v>10500</v>
      </c>
      <c r="D14" s="8"/>
      <c r="E14" s="8"/>
      <c r="F14" s="8"/>
      <c r="G14" s="8"/>
      <c r="H14" s="8">
        <v>5000</v>
      </c>
      <c r="I14" s="8">
        <v>595</v>
      </c>
    </row>
    <row r="15" spans="1:9" ht="20.25" customHeight="1">
      <c r="A15" s="7" t="s">
        <v>8</v>
      </c>
      <c r="B15" s="8">
        <f t="shared" si="0"/>
        <v>9569</v>
      </c>
      <c r="C15" s="8">
        <v>9000</v>
      </c>
      <c r="D15" s="8"/>
      <c r="E15" s="8"/>
      <c r="F15" s="8"/>
      <c r="G15" s="8"/>
      <c r="H15" s="8"/>
      <c r="I15" s="8">
        <v>569</v>
      </c>
    </row>
    <row r="16" spans="1:9" ht="20.25" customHeight="1">
      <c r="A16" s="7" t="s">
        <v>9</v>
      </c>
      <c r="B16" s="8">
        <f t="shared" si="0"/>
        <v>813</v>
      </c>
      <c r="C16" s="8"/>
      <c r="D16" s="8"/>
      <c r="E16" s="8"/>
      <c r="F16" s="8"/>
      <c r="G16" s="8"/>
      <c r="H16" s="8"/>
      <c r="I16" s="8">
        <v>813</v>
      </c>
    </row>
    <row r="17" spans="1:9" ht="20.25" customHeight="1">
      <c r="A17" s="7" t="s">
        <v>10</v>
      </c>
      <c r="B17" s="8">
        <f t="shared" si="0"/>
        <v>9341</v>
      </c>
      <c r="C17" s="8"/>
      <c r="D17" s="8">
        <v>8000</v>
      </c>
      <c r="E17" s="8"/>
      <c r="F17" s="8"/>
      <c r="G17" s="8"/>
      <c r="H17" s="8"/>
      <c r="I17" s="8">
        <v>1341</v>
      </c>
    </row>
    <row r="18" spans="1:9" ht="20.25" customHeight="1">
      <c r="A18" s="7" t="s">
        <v>11</v>
      </c>
      <c r="B18" s="8">
        <f t="shared" si="0"/>
        <v>30919</v>
      </c>
      <c r="C18" s="8"/>
      <c r="D18" s="8"/>
      <c r="E18" s="8"/>
      <c r="F18" s="8">
        <v>20000</v>
      </c>
      <c r="G18" s="8">
        <v>10000</v>
      </c>
      <c r="H18" s="8"/>
      <c r="I18" s="8">
        <v>919</v>
      </c>
    </row>
    <row r="19" spans="1:9" ht="20.25" customHeight="1">
      <c r="A19" s="7" t="s">
        <v>12</v>
      </c>
      <c r="B19" s="8">
        <f t="shared" si="0"/>
        <v>10251</v>
      </c>
      <c r="C19" s="8"/>
      <c r="D19" s="8"/>
      <c r="E19" s="8">
        <v>10000</v>
      </c>
      <c r="F19" s="8"/>
      <c r="G19" s="8"/>
      <c r="H19" s="8"/>
      <c r="I19" s="8">
        <v>251</v>
      </c>
    </row>
    <row r="20" spans="1:9" ht="20.25" customHeight="1">
      <c r="A20" s="7" t="s">
        <v>13</v>
      </c>
      <c r="B20" s="8">
        <f t="shared" si="0"/>
        <v>30881</v>
      </c>
      <c r="C20" s="8">
        <v>9000</v>
      </c>
      <c r="D20" s="8">
        <v>16000</v>
      </c>
      <c r="E20" s="8"/>
      <c r="F20" s="8"/>
      <c r="G20" s="8"/>
      <c r="H20" s="8">
        <v>5000</v>
      </c>
      <c r="I20" s="8">
        <v>881</v>
      </c>
    </row>
    <row r="21" spans="1:9" ht="20.25" customHeight="1">
      <c r="A21" s="7" t="s">
        <v>14</v>
      </c>
      <c r="B21" s="8">
        <f t="shared" si="0"/>
        <v>8500</v>
      </c>
      <c r="C21" s="8"/>
      <c r="D21" s="8">
        <v>8000</v>
      </c>
      <c r="E21" s="8"/>
      <c r="F21" s="8"/>
      <c r="G21" s="8"/>
      <c r="H21" s="8"/>
      <c r="I21" s="8">
        <v>500</v>
      </c>
    </row>
    <row r="22" spans="1:9" ht="20.25" customHeight="1">
      <c r="A22" s="7" t="s">
        <v>15</v>
      </c>
      <c r="B22" s="8">
        <f t="shared" si="0"/>
        <v>38194</v>
      </c>
      <c r="C22" s="8"/>
      <c r="D22" s="8">
        <v>8000</v>
      </c>
      <c r="E22" s="8"/>
      <c r="F22" s="8">
        <v>20000</v>
      </c>
      <c r="G22" s="8">
        <v>10000</v>
      </c>
      <c r="H22" s="8"/>
      <c r="I22" s="8">
        <v>194</v>
      </c>
    </row>
    <row r="23" spans="1:9" ht="20.25" customHeight="1">
      <c r="A23" s="7" t="s">
        <v>16</v>
      </c>
      <c r="B23" s="8">
        <f t="shared" si="0"/>
        <v>27152</v>
      </c>
      <c r="C23" s="8">
        <v>10500</v>
      </c>
      <c r="D23" s="8">
        <v>16000</v>
      </c>
      <c r="E23" s="8"/>
      <c r="F23" s="8"/>
      <c r="G23" s="8"/>
      <c r="H23" s="8"/>
      <c r="I23" s="8">
        <v>652</v>
      </c>
    </row>
    <row r="24" spans="1:9" ht="20.25" customHeight="1">
      <c r="A24" s="7" t="s">
        <v>17</v>
      </c>
      <c r="B24" s="8">
        <f t="shared" si="0"/>
        <v>35073</v>
      </c>
      <c r="C24" s="8"/>
      <c r="D24" s="8">
        <v>24000</v>
      </c>
      <c r="E24" s="8">
        <v>10000</v>
      </c>
      <c r="F24" s="8"/>
      <c r="G24" s="8"/>
      <c r="H24" s="8"/>
      <c r="I24" s="8">
        <v>1073</v>
      </c>
    </row>
    <row r="25" spans="1:9" ht="20.25" customHeight="1">
      <c r="A25" s="7" t="s">
        <v>18</v>
      </c>
      <c r="B25" s="8">
        <f t="shared" si="0"/>
        <v>301</v>
      </c>
      <c r="C25" s="8"/>
      <c r="D25" s="8"/>
      <c r="E25" s="8"/>
      <c r="F25" s="8"/>
      <c r="G25" s="8"/>
      <c r="H25" s="8"/>
      <c r="I25" s="8">
        <v>301</v>
      </c>
    </row>
    <row r="26" spans="1:9" ht="20.25" customHeight="1">
      <c r="A26" s="7" t="s">
        <v>19</v>
      </c>
      <c r="B26" s="8">
        <f t="shared" si="0"/>
        <v>20168</v>
      </c>
      <c r="C26" s="8">
        <v>9000</v>
      </c>
      <c r="D26" s="8"/>
      <c r="E26" s="8">
        <v>10000</v>
      </c>
      <c r="F26" s="8"/>
      <c r="G26" s="8"/>
      <c r="H26" s="8"/>
      <c r="I26" s="8">
        <v>1168</v>
      </c>
    </row>
    <row r="27" spans="1:9" ht="20.25" customHeight="1">
      <c r="A27" s="7" t="s">
        <v>20</v>
      </c>
      <c r="B27" s="8">
        <f t="shared" si="0"/>
        <v>27388</v>
      </c>
      <c r="C27" s="8">
        <v>10500</v>
      </c>
      <c r="D27" s="8">
        <v>16000</v>
      </c>
      <c r="E27" s="8"/>
      <c r="F27" s="8"/>
      <c r="G27" s="8"/>
      <c r="H27" s="8"/>
      <c r="I27" s="8">
        <v>888</v>
      </c>
    </row>
    <row r="28" spans="1:9" ht="20.25" customHeight="1">
      <c r="A28" s="7" t="s">
        <v>21</v>
      </c>
      <c r="B28" s="8">
        <f t="shared" si="0"/>
        <v>27497</v>
      </c>
      <c r="C28" s="8">
        <v>10500</v>
      </c>
      <c r="D28" s="8">
        <v>16000</v>
      </c>
      <c r="E28" s="8"/>
      <c r="F28" s="8"/>
      <c r="G28" s="8"/>
      <c r="H28" s="8"/>
      <c r="I28" s="8">
        <v>997</v>
      </c>
    </row>
    <row r="29" spans="1:9" ht="20.25" customHeight="1">
      <c r="A29" s="7" t="s">
        <v>22</v>
      </c>
      <c r="B29" s="8">
        <f t="shared" si="0"/>
        <v>11109</v>
      </c>
      <c r="C29" s="8"/>
      <c r="D29" s="8"/>
      <c r="E29" s="8">
        <v>10000</v>
      </c>
      <c r="F29" s="8"/>
      <c r="G29" s="8"/>
      <c r="H29" s="8"/>
      <c r="I29" s="8">
        <v>1109</v>
      </c>
    </row>
    <row r="30" spans="1:9" ht="20.25" customHeight="1">
      <c r="A30" s="7" t="s">
        <v>23</v>
      </c>
      <c r="B30" s="8">
        <f t="shared" si="0"/>
        <v>204</v>
      </c>
      <c r="C30" s="8"/>
      <c r="D30" s="8"/>
      <c r="E30" s="8"/>
      <c r="F30" s="8"/>
      <c r="G30" s="8"/>
      <c r="H30" s="8"/>
      <c r="I30" s="8">
        <v>204</v>
      </c>
    </row>
    <row r="31" spans="1:9" ht="20.25" customHeight="1">
      <c r="A31" s="7" t="s">
        <v>24</v>
      </c>
      <c r="B31" s="8">
        <f t="shared" si="0"/>
        <v>23133</v>
      </c>
      <c r="C31" s="8">
        <v>22500</v>
      </c>
      <c r="D31" s="8"/>
      <c r="E31" s="8"/>
      <c r="F31" s="8"/>
      <c r="G31" s="8"/>
      <c r="H31" s="8"/>
      <c r="I31" s="8">
        <v>633</v>
      </c>
    </row>
    <row r="32" spans="1:9" ht="20.25" customHeight="1">
      <c r="A32" s="7" t="s">
        <v>25</v>
      </c>
      <c r="B32" s="8">
        <f t="shared" si="0"/>
        <v>3263</v>
      </c>
      <c r="C32" s="8">
        <v>3000</v>
      </c>
      <c r="D32" s="8"/>
      <c r="E32" s="8"/>
      <c r="F32" s="8"/>
      <c r="G32" s="8"/>
      <c r="H32" s="8"/>
      <c r="I32" s="8">
        <v>263</v>
      </c>
    </row>
    <row r="33" spans="1:9" ht="20.25" customHeight="1">
      <c r="A33" s="7" t="s">
        <v>26</v>
      </c>
      <c r="B33" s="8">
        <f t="shared" si="0"/>
        <v>24178</v>
      </c>
      <c r="C33" s="8">
        <v>13500</v>
      </c>
      <c r="D33" s="8"/>
      <c r="E33" s="8">
        <v>10000</v>
      </c>
      <c r="F33" s="8"/>
      <c r="G33" s="8"/>
      <c r="H33" s="8"/>
      <c r="I33" s="8">
        <v>678</v>
      </c>
    </row>
    <row r="34" spans="1:9" ht="20.25" customHeight="1">
      <c r="A34" s="7" t="s">
        <v>27</v>
      </c>
      <c r="B34" s="8">
        <f t="shared" si="0"/>
        <v>41182</v>
      </c>
      <c r="C34" s="8">
        <v>30000</v>
      </c>
      <c r="D34" s="8"/>
      <c r="E34" s="8">
        <v>10000</v>
      </c>
      <c r="F34" s="8"/>
      <c r="G34" s="8"/>
      <c r="H34" s="8"/>
      <c r="I34" s="8">
        <v>1182</v>
      </c>
    </row>
    <row r="35" spans="1:9" ht="20.25" customHeight="1">
      <c r="A35" s="7" t="s">
        <v>28</v>
      </c>
      <c r="B35" s="8">
        <f t="shared" si="0"/>
        <v>46483</v>
      </c>
      <c r="C35" s="8">
        <v>30000</v>
      </c>
      <c r="D35" s="8">
        <v>16000</v>
      </c>
      <c r="E35" s="8"/>
      <c r="F35" s="8"/>
      <c r="G35" s="8"/>
      <c r="H35" s="8"/>
      <c r="I35" s="8">
        <v>483</v>
      </c>
    </row>
    <row r="36" spans="1:9" ht="20.25" customHeight="1">
      <c r="A36" s="7" t="s">
        <v>29</v>
      </c>
      <c r="B36" s="8">
        <f t="shared" si="0"/>
        <v>23118</v>
      </c>
      <c r="C36" s="8">
        <v>22500</v>
      </c>
      <c r="D36" s="8"/>
      <c r="E36" s="8"/>
      <c r="F36" s="8"/>
      <c r="G36" s="8"/>
      <c r="H36" s="8"/>
      <c r="I36" s="8">
        <v>618</v>
      </c>
    </row>
    <row r="37" spans="1:9" ht="20.25" customHeight="1">
      <c r="A37" s="7" t="s">
        <v>30</v>
      </c>
      <c r="B37" s="8">
        <f t="shared" si="0"/>
        <v>7718</v>
      </c>
      <c r="C37" s="8">
        <v>7500</v>
      </c>
      <c r="D37" s="8"/>
      <c r="E37" s="8"/>
      <c r="F37" s="8"/>
      <c r="G37" s="8"/>
      <c r="H37" s="8"/>
      <c r="I37" s="8">
        <v>218</v>
      </c>
    </row>
    <row r="38" spans="1:9" ht="20.25" customHeight="1">
      <c r="A38" s="7" t="s">
        <v>31</v>
      </c>
      <c r="B38" s="8">
        <f t="shared" si="0"/>
        <v>53327</v>
      </c>
      <c r="C38" s="8">
        <v>22500</v>
      </c>
      <c r="D38" s="8"/>
      <c r="E38" s="8"/>
      <c r="F38" s="8">
        <v>20000</v>
      </c>
      <c r="G38" s="8">
        <v>10000</v>
      </c>
      <c r="H38" s="8"/>
      <c r="I38" s="8">
        <v>827</v>
      </c>
    </row>
    <row r="39" spans="1:9" ht="20.25" customHeight="1">
      <c r="A39" s="7" t="s">
        <v>32</v>
      </c>
      <c r="B39" s="8">
        <f t="shared" si="0"/>
        <v>30479</v>
      </c>
      <c r="C39" s="8">
        <v>30000</v>
      </c>
      <c r="D39" s="8"/>
      <c r="E39" s="8"/>
      <c r="F39" s="8"/>
      <c r="G39" s="8"/>
      <c r="H39" s="8"/>
      <c r="I39" s="8">
        <v>479</v>
      </c>
    </row>
    <row r="40" spans="1:9" ht="20.25" customHeight="1">
      <c r="A40" s="7" t="s">
        <v>33</v>
      </c>
      <c r="B40" s="8">
        <f t="shared" si="0"/>
        <v>20879</v>
      </c>
      <c r="C40" s="8">
        <v>10500</v>
      </c>
      <c r="D40" s="8"/>
      <c r="E40" s="8">
        <v>10000</v>
      </c>
      <c r="F40" s="8"/>
      <c r="G40" s="8"/>
      <c r="H40" s="8"/>
      <c r="I40" s="8">
        <v>379</v>
      </c>
    </row>
    <row r="41" spans="1:9" ht="20.25" customHeight="1">
      <c r="A41" s="7" t="s">
        <v>34</v>
      </c>
      <c r="B41" s="8">
        <f t="shared" si="0"/>
        <v>25455</v>
      </c>
      <c r="C41" s="8">
        <v>15000</v>
      </c>
      <c r="D41" s="8"/>
      <c r="E41" s="8">
        <v>10000</v>
      </c>
      <c r="F41" s="8"/>
      <c r="G41" s="8"/>
      <c r="H41" s="8"/>
      <c r="I41" s="8">
        <v>455</v>
      </c>
    </row>
    <row r="42" spans="1:9" ht="20.25" customHeight="1">
      <c r="A42" s="7" t="s">
        <v>35</v>
      </c>
      <c r="B42" s="8">
        <f t="shared" si="0"/>
        <v>39178</v>
      </c>
      <c r="C42" s="8">
        <v>28500</v>
      </c>
      <c r="D42" s="8"/>
      <c r="E42" s="8">
        <v>10000</v>
      </c>
      <c r="F42" s="8"/>
      <c r="G42" s="8"/>
      <c r="H42" s="8"/>
      <c r="I42" s="8">
        <v>678</v>
      </c>
    </row>
    <row r="43" spans="1:9" ht="20.25" customHeight="1">
      <c r="A43" s="7" t="s">
        <v>36</v>
      </c>
      <c r="B43" s="8">
        <f t="shared" si="0"/>
        <v>6000</v>
      </c>
      <c r="C43" s="8">
        <v>6000</v>
      </c>
      <c r="D43" s="8"/>
      <c r="E43" s="8"/>
      <c r="F43" s="8"/>
      <c r="G43" s="8"/>
      <c r="H43" s="8"/>
      <c r="I43" s="8"/>
    </row>
    <row r="44" spans="1:9" ht="20.25" customHeight="1">
      <c r="A44" s="7" t="s">
        <v>52</v>
      </c>
      <c r="B44" s="8">
        <f>C44+D44+E44+F44+G44+H44+I44</f>
        <v>753692</v>
      </c>
      <c r="C44" s="8">
        <f t="shared" ref="C44:H44" si="1">SUM(C7:C43)</f>
        <v>360000</v>
      </c>
      <c r="D44" s="8">
        <f t="shared" si="1"/>
        <v>160000</v>
      </c>
      <c r="E44" s="8">
        <v>100000</v>
      </c>
      <c r="F44" s="8">
        <f t="shared" si="1"/>
        <v>60000</v>
      </c>
      <c r="G44" s="8">
        <f t="shared" si="1"/>
        <v>30000</v>
      </c>
      <c r="H44" s="8">
        <f t="shared" si="1"/>
        <v>20000</v>
      </c>
      <c r="I44" s="8">
        <v>23692</v>
      </c>
    </row>
    <row r="45" spans="1:9" ht="33.75" customHeight="1">
      <c r="A45" s="4" t="s">
        <v>50</v>
      </c>
      <c r="B45" s="4"/>
      <c r="C45" s="4"/>
      <c r="D45" s="4"/>
      <c r="E45" s="4"/>
      <c r="F45" s="4"/>
      <c r="G45" s="4"/>
      <c r="H45" s="4"/>
      <c r="I45" s="4"/>
    </row>
  </sheetData>
  <mergeCells count="12">
    <mergeCell ref="A45:I45"/>
    <mergeCell ref="A2:I2"/>
    <mergeCell ref="A3:I3"/>
    <mergeCell ref="A4:A6"/>
    <mergeCell ref="B4:I4"/>
    <mergeCell ref="B5:B6"/>
    <mergeCell ref="C5:C6"/>
    <mergeCell ref="F5:G5"/>
    <mergeCell ref="H5:H6"/>
    <mergeCell ref="D5:D6"/>
    <mergeCell ref="I5:I6"/>
    <mergeCell ref="E5:E6"/>
  </mergeCells>
  <phoneticPr fontId="2" type="noConversion"/>
  <printOptions horizontalCentere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D40"/>
  <sheetViews>
    <sheetView topLeftCell="A24" workbookViewId="0">
      <selection activeCell="D3" sqref="D3:D40"/>
    </sheetView>
  </sheetViews>
  <sheetFormatPr defaultRowHeight="13.5"/>
  <sheetData>
    <row r="3" spans="3:4" ht="14.25">
      <c r="C3" s="3">
        <f>D3+E3+F3+G3+H3+I3+J3</f>
        <v>16960</v>
      </c>
      <c r="D3">
        <v>16960</v>
      </c>
    </row>
    <row r="4" spans="3:4" ht="14.25">
      <c r="C4" s="3">
        <f t="shared" ref="C4:C39" si="0">D4+E4+F4+G4+H4+I4+J4</f>
        <v>448</v>
      </c>
      <c r="D4">
        <v>448</v>
      </c>
    </row>
    <row r="5" spans="3:4" ht="14.25">
      <c r="C5" s="3">
        <f t="shared" si="0"/>
        <v>40701</v>
      </c>
      <c r="D5">
        <v>40701</v>
      </c>
    </row>
    <row r="6" spans="3:4" ht="14.25">
      <c r="C6" s="3">
        <f t="shared" si="0"/>
        <v>16147</v>
      </c>
      <c r="D6">
        <v>16147</v>
      </c>
    </row>
    <row r="7" spans="3:4" ht="14.25">
      <c r="C7" s="3">
        <f t="shared" si="0"/>
        <v>30782</v>
      </c>
      <c r="D7">
        <v>30782</v>
      </c>
    </row>
    <row r="8" spans="3:4" ht="14.25">
      <c r="C8" s="3">
        <f t="shared" si="0"/>
        <v>607</v>
      </c>
      <c r="D8">
        <v>607</v>
      </c>
    </row>
    <row r="9" spans="3:4" ht="14.25">
      <c r="C9" s="3">
        <f t="shared" si="0"/>
        <v>199</v>
      </c>
      <c r="D9">
        <v>199</v>
      </c>
    </row>
    <row r="10" spans="3:4" ht="14.25">
      <c r="C10" s="3">
        <f t="shared" si="0"/>
        <v>16095</v>
      </c>
      <c r="D10">
        <v>16095</v>
      </c>
    </row>
    <row r="11" spans="3:4" ht="14.25">
      <c r="C11" s="3">
        <f t="shared" si="0"/>
        <v>9569</v>
      </c>
      <c r="D11">
        <v>9569</v>
      </c>
    </row>
    <row r="12" spans="3:4" ht="14.25">
      <c r="C12" s="3">
        <f t="shared" si="0"/>
        <v>813</v>
      </c>
      <c r="D12">
        <v>813</v>
      </c>
    </row>
    <row r="13" spans="3:4" ht="14.25">
      <c r="C13" s="3">
        <f t="shared" si="0"/>
        <v>9341</v>
      </c>
      <c r="D13">
        <v>9341</v>
      </c>
    </row>
    <row r="14" spans="3:4" ht="14.25">
      <c r="C14" s="3">
        <f t="shared" si="0"/>
        <v>30919</v>
      </c>
      <c r="D14">
        <v>30919</v>
      </c>
    </row>
    <row r="15" spans="3:4" ht="14.25">
      <c r="C15" s="3">
        <f t="shared" si="0"/>
        <v>10251</v>
      </c>
      <c r="D15">
        <v>10251</v>
      </c>
    </row>
    <row r="16" spans="3:4" ht="14.25">
      <c r="C16" s="3">
        <f t="shared" si="0"/>
        <v>30881</v>
      </c>
      <c r="D16">
        <v>30881</v>
      </c>
    </row>
    <row r="17" spans="3:4" ht="14.25">
      <c r="C17" s="3">
        <f t="shared" si="0"/>
        <v>8500</v>
      </c>
      <c r="D17">
        <v>8500</v>
      </c>
    </row>
    <row r="18" spans="3:4" ht="14.25">
      <c r="C18" s="3">
        <f t="shared" si="0"/>
        <v>38194</v>
      </c>
      <c r="D18">
        <v>38194</v>
      </c>
    </row>
    <row r="19" spans="3:4" ht="14.25">
      <c r="C19" s="3">
        <f t="shared" si="0"/>
        <v>27152</v>
      </c>
      <c r="D19">
        <v>27152</v>
      </c>
    </row>
    <row r="20" spans="3:4" ht="14.25">
      <c r="C20" s="3">
        <f t="shared" si="0"/>
        <v>35073</v>
      </c>
      <c r="D20">
        <v>35073</v>
      </c>
    </row>
    <row r="21" spans="3:4" ht="14.25">
      <c r="C21" s="3">
        <f t="shared" si="0"/>
        <v>301</v>
      </c>
      <c r="D21">
        <v>301</v>
      </c>
    </row>
    <row r="22" spans="3:4" ht="14.25">
      <c r="C22" s="3">
        <f t="shared" si="0"/>
        <v>20168</v>
      </c>
      <c r="D22">
        <v>20168</v>
      </c>
    </row>
    <row r="23" spans="3:4" ht="14.25">
      <c r="C23" s="3">
        <f t="shared" si="0"/>
        <v>27388</v>
      </c>
      <c r="D23">
        <v>27388</v>
      </c>
    </row>
    <row r="24" spans="3:4" ht="14.25">
      <c r="C24" s="3">
        <f t="shared" si="0"/>
        <v>27497</v>
      </c>
      <c r="D24">
        <v>27497</v>
      </c>
    </row>
    <row r="25" spans="3:4" ht="14.25">
      <c r="C25" s="3">
        <f t="shared" si="0"/>
        <v>11109</v>
      </c>
      <c r="D25">
        <v>11109</v>
      </c>
    </row>
    <row r="26" spans="3:4" ht="14.25">
      <c r="C26" s="3">
        <f t="shared" si="0"/>
        <v>204</v>
      </c>
      <c r="D26">
        <v>204</v>
      </c>
    </row>
    <row r="27" spans="3:4" ht="14.25">
      <c r="C27" s="3">
        <f t="shared" si="0"/>
        <v>23133</v>
      </c>
      <c r="D27">
        <v>23133</v>
      </c>
    </row>
    <row r="28" spans="3:4" ht="14.25">
      <c r="C28" s="3">
        <f t="shared" si="0"/>
        <v>3263</v>
      </c>
      <c r="D28">
        <v>3263</v>
      </c>
    </row>
    <row r="29" spans="3:4" ht="14.25">
      <c r="C29" s="3">
        <f t="shared" si="0"/>
        <v>24178</v>
      </c>
      <c r="D29">
        <v>24178</v>
      </c>
    </row>
    <row r="30" spans="3:4" ht="14.25">
      <c r="C30" s="3">
        <f t="shared" si="0"/>
        <v>41182</v>
      </c>
      <c r="D30">
        <v>41182</v>
      </c>
    </row>
    <row r="31" spans="3:4" ht="14.25">
      <c r="C31" s="3">
        <f t="shared" si="0"/>
        <v>46483</v>
      </c>
      <c r="D31">
        <v>46483</v>
      </c>
    </row>
    <row r="32" spans="3:4" ht="14.25">
      <c r="C32" s="3">
        <f t="shared" si="0"/>
        <v>23118</v>
      </c>
      <c r="D32">
        <v>23118</v>
      </c>
    </row>
    <row r="33" spans="3:4" ht="14.25">
      <c r="C33" s="3">
        <f t="shared" si="0"/>
        <v>7718</v>
      </c>
      <c r="D33">
        <v>7718</v>
      </c>
    </row>
    <row r="34" spans="3:4" ht="14.25">
      <c r="C34" s="3">
        <f t="shared" si="0"/>
        <v>53327</v>
      </c>
      <c r="D34">
        <v>53327</v>
      </c>
    </row>
    <row r="35" spans="3:4" ht="14.25">
      <c r="C35" s="3">
        <f t="shared" si="0"/>
        <v>30479</v>
      </c>
      <c r="D35">
        <v>30479</v>
      </c>
    </row>
    <row r="36" spans="3:4" ht="14.25">
      <c r="C36" s="3">
        <f t="shared" si="0"/>
        <v>20879</v>
      </c>
      <c r="D36">
        <v>20879</v>
      </c>
    </row>
    <row r="37" spans="3:4" ht="14.25">
      <c r="C37" s="3">
        <f t="shared" si="0"/>
        <v>25455</v>
      </c>
      <c r="D37">
        <v>25455</v>
      </c>
    </row>
    <row r="38" spans="3:4" ht="14.25">
      <c r="C38" s="3">
        <f t="shared" si="0"/>
        <v>39178</v>
      </c>
      <c r="D38">
        <v>39178</v>
      </c>
    </row>
    <row r="39" spans="3:4" ht="14.25">
      <c r="C39" s="3">
        <f t="shared" si="0"/>
        <v>6000</v>
      </c>
      <c r="D39">
        <v>6000</v>
      </c>
    </row>
    <row r="40" spans="3:4">
      <c r="D40">
        <f>SUM(D3:D39)</f>
        <v>753692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附表</vt:lpstr>
      <vt:lpstr>Sheet2</vt:lpstr>
      <vt:lpstr>Sheet3</vt:lpstr>
      <vt:lpstr>附表!Print_Titles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程婧</dc:creator>
  <cp:lastModifiedBy>微软用户</cp:lastModifiedBy>
  <cp:lastPrinted>2016-07-27T09:42:37Z</cp:lastPrinted>
  <dcterms:created xsi:type="dcterms:W3CDTF">2015-06-04T01:17:49Z</dcterms:created>
  <dcterms:modified xsi:type="dcterms:W3CDTF">2016-07-27T09:44:43Z</dcterms:modified>
</cp:coreProperties>
</file>