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2420" activeTab="0"/>
  </bookViews>
  <sheets>
    <sheet name="发文附件1" sheetId="1" r:id="rId1"/>
  </sheets>
  <definedNames>
    <definedName name="_xlnm.Print_Area">#N/A</definedName>
    <definedName name="_xlnm.Print_Titles">#N/A</definedName>
    <definedName name="_xlnm.Print_Titles" localSheetId="0">'发文附件1'!$4:$5</definedName>
  </definedNames>
  <calcPr calcId="144525"/>
</workbook>
</file>

<file path=xl/sharedStrings.xml><?xml version="1.0" encoding="utf-8"?>
<sst xmlns="http://schemas.openxmlformats.org/spreadsheetml/2006/main" count="41" uniqueCount="41">
  <si>
    <t>附件1：</t>
  </si>
  <si>
    <t xml:space="preserve">   提前下达2021年生猪（牛羊）调出大县奖励资金总表（不发地方）</t>
  </si>
  <si>
    <t>单位：万元</t>
  </si>
  <si>
    <t>地方</t>
  </si>
  <si>
    <t>合计</t>
  </si>
  <si>
    <t>省级统筹奖励资金</t>
  </si>
  <si>
    <t>生猪调出大县奖励资金</t>
  </si>
  <si>
    <t>牛羊调出大县奖励资金</t>
  </si>
  <si>
    <t>北京市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</si>
  <si>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</si>
  <si>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</si>
  <si>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</si>
  <si>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</si>
  <si>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</si>
  <si>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</si>
  <si>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</si>
  <si>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</si>
  <si>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</si>
  <si>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</si>
  <si>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</si>
  <si>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</si>
  <si>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</si>
  <si>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</si>
  <si>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</si>
  <si>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青岛市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</si>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</sst>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宋体"/>
      <family val="2"/>
    </font>
    <font>
      <sz val="16"/>
      <name val="黑体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2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name val="宋体"/>
      <family val="2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16" fillId="4" borderId="1" applyNumberFormat="0" applyProtection="0">
      <alignment/>
    </xf>
    <xf numFmtId="0" fontId="14" fillId="5" borderId="2" applyNumberFormat="0" applyProtection="0">
      <alignment/>
    </xf>
    <xf numFmtId="0" fontId="15" fillId="6" borderId="0" applyNumberFormat="0" applyBorder="0" applyProtection="0">
      <alignment/>
    </xf>
    <xf numFmtId="0" fontId="13" fillId="0" borderId="3" applyNumberFormat="0" applyFill="0" applyProtection="0">
      <alignment/>
    </xf>
    <xf numFmtId="0" fontId="0" fillId="0" borderId="0">
      <alignment/>
      <protection/>
    </xf>
    <xf numFmtId="0" fontId="20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8" fillId="0" borderId="0">
      <alignment vertical="center"/>
      <protection/>
    </xf>
    <xf numFmtId="0" fontId="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9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2" fillId="0" borderId="5" applyNumberFormat="0" applyFill="0" applyProtection="0">
      <alignment/>
    </xf>
    <xf numFmtId="0" fontId="8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9" fillId="13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19" fillId="0" borderId="0">
      <alignment/>
      <protection/>
    </xf>
    <xf numFmtId="0" fontId="25" fillId="0" borderId="0" applyNumberFormat="0" applyFill="0" applyBorder="0" applyProtection="0">
      <alignment/>
    </xf>
    <xf numFmtId="0" fontId="0" fillId="0" borderId="0">
      <alignment/>
      <protection/>
    </xf>
    <xf numFmtId="0" fontId="8" fillId="14" borderId="0" applyNumberFormat="0" applyBorder="0" applyProtection="0">
      <alignment/>
    </xf>
    <xf numFmtId="0" fontId="27" fillId="0" borderId="0">
      <alignment/>
      <protection/>
    </xf>
    <xf numFmtId="0" fontId="28" fillId="0" borderId="6" applyNumberFormat="0" applyFill="0" applyProtection="0">
      <alignment/>
    </xf>
    <xf numFmtId="0" fontId="11" fillId="0" borderId="0" applyNumberFormat="0" applyFill="0" applyBorder="0" applyProtection="0">
      <alignment/>
    </xf>
    <xf numFmtId="0" fontId="8" fillId="15" borderId="0" applyNumberFormat="0" applyBorder="0" applyProtection="0">
      <alignment/>
    </xf>
    <xf numFmtId="42" fontId="8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8" fillId="16" borderId="0" applyNumberFormat="0" applyBorder="0" applyProtection="0">
      <alignment/>
    </xf>
    <xf numFmtId="0" fontId="8" fillId="17" borderId="7" applyNumberFormat="0" applyFont="0" applyProtection="0">
      <alignment/>
    </xf>
    <xf numFmtId="0" fontId="9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17" fillId="10" borderId="0" applyNumberFormat="0" applyBorder="0" applyProtection="0">
      <alignment/>
    </xf>
    <xf numFmtId="0" fontId="10" fillId="4" borderId="8" applyNumberFormat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9" fillId="25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9" fillId="26" borderId="0" applyNumberFormat="0" applyBorder="0" applyProtection="0">
      <alignment/>
    </xf>
    <xf numFmtId="44" fontId="8" fillId="0" borderId="0" applyFont="0" applyFill="0" applyBorder="0" applyProtection="0">
      <alignment/>
    </xf>
    <xf numFmtId="0" fontId="9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23" fillId="29" borderId="8" applyNumberFormat="0" applyProtection="0">
      <alignment/>
    </xf>
    <xf numFmtId="0" fontId="8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77" fontId="4" fillId="0" borderId="0" xfId="0" applyNumberFormat="1" applyFont="1" applyAlignment="1">
      <alignment wrapText="1"/>
    </xf>
    <xf numFmtId="0" fontId="4" fillId="0" borderId="0" xfId="27" applyFont="1" applyFill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7" applyFont="1" applyFill="1" applyAlignment="1">
      <alignment horizontal="center" vertical="center" wrapText="1"/>
      <protection/>
    </xf>
    <xf numFmtId="0" fontId="6" fillId="0" borderId="9" xfId="2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right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right" vertical="center" wrapText="1"/>
    </xf>
    <xf numFmtId="0" fontId="3" fillId="0" borderId="0" xfId="27" applyFont="1" applyFill="1" applyAlignment="1">
      <alignment horizontal="right" vertical="center" wrapText="1"/>
      <protection/>
    </xf>
    <xf numFmtId="177" fontId="3" fillId="0" borderId="0" xfId="0" applyNumberFormat="1" applyFont="1" applyAlignment="1">
      <alignment horizontal="center" wrapText="1"/>
    </xf>
    <xf numFmtId="176" fontId="7" fillId="0" borderId="9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9" xfId="0" applyFont="1" applyFill="1" applyBorder="1" applyAlignment="1">
      <alignment wrapText="1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样式 1" xfId="20"/>
    <cellStyle name="常规_Sheet1" xfId="21"/>
    <cellStyle name="常规 4" xfId="22"/>
    <cellStyle name="常规 3 2" xfId="23"/>
    <cellStyle name="常规 2" xfId="24"/>
    <cellStyle name="常规 11" xfId="25"/>
    <cellStyle name="_ET_STYLE_NoName_00_" xfId="26"/>
    <cellStyle name="_2011-2013年全国生猪分县数据（MOF）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标题 1" xfId="33"/>
    <cellStyle name="常规 2 2 2" xfId="34"/>
    <cellStyle name="解释性文本" xfId="35"/>
    <cellStyle name="标题 2" xfId="36"/>
    <cellStyle name="常规 2 3" xfId="37"/>
    <cellStyle name="40% - 强调文字颜色 5" xfId="38"/>
    <cellStyle name="千位分隔[0]" xfId="39"/>
    <cellStyle name="40% - 强调文字颜色 6" xfId="40"/>
    <cellStyle name="超链接" xfId="41"/>
    <cellStyle name="强调文字颜色 5" xfId="42"/>
    <cellStyle name="标题 3" xfId="43"/>
    <cellStyle name="适中 2" xfId="44"/>
    <cellStyle name="汇总" xfId="45"/>
    <cellStyle name="20% - 强调文字颜色 1" xfId="46"/>
    <cellStyle name="40% - 强调文字颜色 1" xfId="47"/>
    <cellStyle name="强调文字颜色 6" xfId="48"/>
    <cellStyle name="千位分隔" xfId="49"/>
    <cellStyle name="标题" xfId="50"/>
    <cellStyle name="0,0_x000d_&#10;NA_x000d_&#10;" xfId="51"/>
    <cellStyle name="已访问的超链接" xfId="52"/>
    <cellStyle name="常规 2 2" xfId="53"/>
    <cellStyle name="40% - 强调文字颜色 4" xfId="54"/>
    <cellStyle name="常规 3" xfId="55"/>
    <cellStyle name="链接单元格" xfId="56"/>
    <cellStyle name="标题 4" xfId="57"/>
    <cellStyle name="20% - 强调文字颜色 2" xfId="58"/>
    <cellStyle name="货币[0]" xfId="59"/>
    <cellStyle name="警告文本" xfId="60"/>
    <cellStyle name="40% - 强调文字颜色 2" xfId="61"/>
    <cellStyle name="注释" xfId="62"/>
    <cellStyle name="60% - 强调文字颜色 3" xfId="63"/>
    <cellStyle name="好" xfId="64"/>
    <cellStyle name="20% - 强调文字颜色 5" xfId="65"/>
    <cellStyle name="适中" xfId="66"/>
    <cellStyle name="计算" xfId="67"/>
    <cellStyle name="强调文字颜色 1" xfId="68"/>
    <cellStyle name="60% - 强调文字颜色 4" xfId="69"/>
    <cellStyle name="60% - 强调文字颜色 1" xfId="70"/>
    <cellStyle name="强调文字颜色 2" xfId="71"/>
    <cellStyle name="60% - 强调文字颜色 5" xfId="72"/>
    <cellStyle name="百分比" xfId="73"/>
    <cellStyle name="60% - 强调文字颜色 2" xfId="74"/>
    <cellStyle name="货币" xfId="75"/>
    <cellStyle name="强调文字颜色 3" xfId="76"/>
    <cellStyle name="20% - 强调文字颜色 3" xfId="77"/>
    <cellStyle name="输入" xfId="78"/>
    <cellStyle name="40% - 强调文字颜色 3" xfId="79"/>
    <cellStyle name="强调文字颜色 4" xfId="80"/>
    <cellStyle name="20% - 强调文字颜色 4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9"/>
  <sheetViews>
    <sheetView tabSelected="1"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G11" sqref="G11"/>
    </sheetView>
  </sheetViews>
  <sheetFormatPr defaultColWidth="9.00390625" defaultRowHeight="14.25" outlineLevelCol="6"/>
  <cols>
    <col min="1" max="1" width="21.50390625" style="4" customWidth="1"/>
    <col min="2" max="2" width="10.375" style="5" customWidth="1"/>
    <col min="3" max="3" width="11.50390625" style="5" customWidth="1"/>
    <col min="4" max="4" width="11.00390625" style="5" customWidth="1"/>
    <col min="5" max="5" width="12.625" style="5" customWidth="1"/>
    <col min="6" max="6" width="10.50390625" style="5" customWidth="1"/>
    <col min="7" max="7" width="26.75390625" style="5" customWidth="1"/>
    <col min="8" max="16384" width="9.00390625" style="5" customWidth="1"/>
  </cols>
  <sheetData>
    <row r="1" spans="1:4" ht="14.25">
      <c r="A1" s="6" t="s">
        <v>0</v>
      </c>
      <c r="B1" s="7"/>
      <c r="C1" s="7"/>
      <c r="D1" s="7"/>
    </row>
    <row r="2" spans="1:5" ht="48.75" customHeight="1">
      <c r="A2" s="8" t="s">
        <v>1</v>
      </c>
      <c r="B2" s="8"/>
      <c r="C2" s="8"/>
      <c r="D2" s="8"/>
      <c r="E2" s="8"/>
    </row>
    <row r="3" spans="1:5" ht="28.5" customHeight="1">
      <c r="A3" s="8"/>
      <c r="B3" s="8"/>
      <c r="C3" s="8"/>
      <c r="E3" s="16" t="s">
        <v>2</v>
      </c>
    </row>
    <row r="4" spans="1:5" s="1" customFormat="1" ht="14.2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</row>
    <row r="5" spans="1:5" s="1" customFormat="1" ht="42" customHeight="1">
      <c r="A5" s="9"/>
      <c r="B5" s="10"/>
      <c r="C5" s="10"/>
      <c r="D5" s="10"/>
      <c r="E5" s="10"/>
    </row>
    <row r="6" spans="1:7" s="2" customFormat="1" ht="18.75" customHeight="1">
      <c r="A6" s="11"/>
      <c r="B6" s="12">
        <f>C6+D6+E6</f>
        <v>331959</v>
      </c>
      <c r="C6" s="12">
        <f>SUM(C7:C39)</f>
        <v>27000</v>
      </c>
      <c r="D6" s="12">
        <f aca="true" t="shared" si="0" ref="D6:E6">SUM(D7:D39)</f>
        <v>268955</v>
      </c>
      <c r="E6" s="12">
        <f t="shared" si="0"/>
        <v>36004</v>
      </c>
      <c r="G6" s="17"/>
    </row>
    <row r="7" spans="1:6" s="1" customFormat="1" ht="15" customHeight="1">
      <c r="A7" s="13" t="s">
        <v>8</v>
      </c>
      <c r="B7" s="12">
        <f>C7+D7+E7</f>
        <v>128</v>
      </c>
      <c r="C7" s="12">
        <v>128</v>
      </c>
      <c r="D7" s="14"/>
      <c r="E7" s="18"/>
      <c r="F7" s="19"/>
    </row>
    <row r="8" spans="1:5" s="3" customFormat="1" ht="14.25">
      <c r="A8" s="13" t="s">
        <v>9</v>
      </c>
      <c r="B8" s="12">
        <f>C8+D8+E8</f>
        <v>1043</v>
      </c>
      <c r="C8" s="14">
        <v>127</v>
      </c>
      <c r="D8" s="14">
        <v>916</v>
      </c>
      <c r="E8" s="20"/>
    </row>
    <row r="9" spans="1:5" s="3" customFormat="1" ht="14.25">
      <c r="A9" s="13" t="s">
        <v>10</v>
      </c>
      <c r="B9" s="12">
        <f aca="true" t="shared" si="1" ref="B9:B39">C9+D9+E9</f>
        <v>12880</v>
      </c>
      <c r="C9" s="14">
        <v>1272</v>
      </c>
      <c r="D9" s="14">
        <v>11608</v>
      </c>
      <c r="E9" s="20"/>
    </row>
    <row r="10" spans="1:5" s="3" customFormat="1" ht="14.25">
      <c r="A10" s="13" t="s">
        <v>11</v>
      </c>
      <c r="B10" s="12">
        <f t="shared" si="1"/>
        <v>1979</v>
      </c>
      <c r="C10" s="14">
        <v>330</v>
      </c>
      <c r="D10" s="14">
        <v>1649</v>
      </c>
      <c r="E10" s="20"/>
    </row>
    <row r="11" spans="1:5" s="3" customFormat="1" ht="14.25">
      <c r="A11" s="13" t="s">
        <v>12</v>
      </c>
      <c r="B11" s="12">
        <f t="shared" si="1"/>
        <v>23780</v>
      </c>
      <c r="C11" s="14">
        <v>389</v>
      </c>
      <c r="D11" s="14">
        <v>1861</v>
      </c>
      <c r="E11" s="14">
        <v>21530</v>
      </c>
    </row>
    <row r="12" spans="1:5" s="3" customFormat="1" ht="14.25">
      <c r="A12" s="13" t="s">
        <v>13</v>
      </c>
      <c r="B12" s="12">
        <f t="shared" si="1"/>
        <v>11670</v>
      </c>
      <c r="C12" s="14">
        <v>868</v>
      </c>
      <c r="D12" s="14">
        <v>10802</v>
      </c>
      <c r="E12" s="20"/>
    </row>
    <row r="13" spans="1:5" s="3" customFormat="1" ht="14.25">
      <c r="A13" s="13" t="s">
        <v>14</v>
      </c>
      <c r="B13" s="12">
        <f t="shared" si="1"/>
        <v>1760</v>
      </c>
      <c r="C13" s="14"/>
      <c r="D13" s="14">
        <v>1760</v>
      </c>
      <c r="E13" s="20"/>
    </row>
    <row r="14" spans="1:5" s="3" customFormat="1" ht="14.25">
      <c r="A14" s="13" t="s">
        <v>15</v>
      </c>
      <c r="B14" s="12">
        <f t="shared" si="1"/>
        <v>9011</v>
      </c>
      <c r="C14" s="14">
        <v>567</v>
      </c>
      <c r="D14" s="14">
        <v>8444</v>
      </c>
      <c r="E14" s="20"/>
    </row>
    <row r="15" spans="1:5" s="3" customFormat="1" ht="14.25">
      <c r="A15" s="13" t="s">
        <v>16</v>
      </c>
      <c r="B15" s="12">
        <f t="shared" si="1"/>
        <v>8625</v>
      </c>
      <c r="C15" s="14">
        <v>705</v>
      </c>
      <c r="D15" s="14">
        <v>7920</v>
      </c>
      <c r="E15" s="20"/>
    </row>
    <row r="16" spans="1:5" s="3" customFormat="1" ht="14.25">
      <c r="A16" s="13" t="s">
        <v>17</v>
      </c>
      <c r="B16" s="12">
        <f t="shared" si="1"/>
        <v>199</v>
      </c>
      <c r="C16" s="14">
        <v>199</v>
      </c>
      <c r="D16" s="14"/>
      <c r="E16" s="20"/>
    </row>
    <row r="17" spans="1:5" s="3" customFormat="1" ht="14.25">
      <c r="A17" s="13" t="s">
        <v>18</v>
      </c>
      <c r="B17" s="12">
        <f t="shared" si="1"/>
        <v>11416</v>
      </c>
      <c r="C17" s="14">
        <v>1255</v>
      </c>
      <c r="D17" s="14">
        <v>10161</v>
      </c>
      <c r="E17" s="20"/>
    </row>
    <row r="18" spans="1:5" s="3" customFormat="1" ht="14.25">
      <c r="A18" s="13" t="s">
        <v>19</v>
      </c>
      <c r="B18" s="12">
        <f t="shared" si="1"/>
        <v>1839</v>
      </c>
      <c r="C18" s="14">
        <v>634</v>
      </c>
      <c r="D18" s="14">
        <v>1205</v>
      </c>
      <c r="E18" s="20"/>
    </row>
    <row r="19" spans="1:5" s="3" customFormat="1" ht="14.25">
      <c r="A19" s="13" t="s">
        <v>20</v>
      </c>
      <c r="B19" s="12">
        <f t="shared" si="1"/>
        <v>10316</v>
      </c>
      <c r="C19" s="14">
        <v>1172</v>
      </c>
      <c r="D19" s="14">
        <v>9144</v>
      </c>
      <c r="E19" s="20"/>
    </row>
    <row r="20" spans="1:5" s="3" customFormat="1" ht="14.25">
      <c r="A20" s="13" t="s">
        <v>21</v>
      </c>
      <c r="B20" s="12">
        <f t="shared" si="1"/>
        <v>4465</v>
      </c>
      <c r="C20" s="14">
        <v>728</v>
      </c>
      <c r="D20" s="14">
        <v>3737</v>
      </c>
      <c r="E20" s="20"/>
    </row>
    <row r="21" spans="1:5" s="3" customFormat="1" ht="14.25">
      <c r="A21" s="13" t="s">
        <v>22</v>
      </c>
      <c r="B21" s="12">
        <f t="shared" si="1"/>
        <v>11613</v>
      </c>
      <c r="C21" s="14">
        <v>1144</v>
      </c>
      <c r="D21" s="14">
        <v>10469</v>
      </c>
      <c r="E21" s="20"/>
    </row>
    <row r="22" spans="1:5" s="3" customFormat="1" ht="14.25">
      <c r="A22" s="13" t="s">
        <v>23</v>
      </c>
      <c r="B22" s="12">
        <f t="shared" si="1"/>
        <v>22065</v>
      </c>
      <c r="C22" s="14">
        <v>1655</v>
      </c>
      <c r="D22" s="14">
        <v>20410</v>
      </c>
      <c r="E22" s="20"/>
    </row>
    <row r="23" spans="1:5" s="3" customFormat="1" ht="14.25">
      <c r="A23" s="13" t="s">
        <v>24</v>
      </c>
      <c r="B23" s="12">
        <f t="shared" si="1"/>
        <v>934</v>
      </c>
      <c r="C23" s="14"/>
      <c r="D23" s="14">
        <v>934</v>
      </c>
      <c r="E23" s="20"/>
    </row>
    <row r="24" spans="1:5" s="3" customFormat="1" ht="14.25">
      <c r="A24" s="13" t="s">
        <v>25</v>
      </c>
      <c r="B24" s="12">
        <f t="shared" si="1"/>
        <v>37891</v>
      </c>
      <c r="C24" s="14">
        <v>1919</v>
      </c>
      <c r="D24" s="14">
        <v>35972</v>
      </c>
      <c r="E24" s="20"/>
    </row>
    <row r="25" spans="1:5" ht="14.25">
      <c r="A25" s="13" t="s">
        <v>26</v>
      </c>
      <c r="B25" s="12">
        <f t="shared" si="1"/>
        <v>24060</v>
      </c>
      <c r="C25" s="14">
        <v>1505</v>
      </c>
      <c r="D25" s="14">
        <v>22555</v>
      </c>
      <c r="E25" s="20"/>
    </row>
    <row r="26" spans="1:5" ht="14.25">
      <c r="A26" s="13" t="s">
        <v>27</v>
      </c>
      <c r="B26" s="12">
        <f t="shared" si="1"/>
        <v>36401</v>
      </c>
      <c r="C26" s="14">
        <v>2159</v>
      </c>
      <c r="D26" s="14">
        <v>34242</v>
      </c>
      <c r="E26" s="20"/>
    </row>
    <row r="27" spans="1:5" ht="14.25">
      <c r="A27" s="13" t="s">
        <v>28</v>
      </c>
      <c r="B27" s="12">
        <f t="shared" si="1"/>
        <v>13403</v>
      </c>
      <c r="C27" s="14">
        <v>2014</v>
      </c>
      <c r="D27" s="14">
        <v>11389</v>
      </c>
      <c r="E27" s="20"/>
    </row>
    <row r="28" spans="1:5" ht="14.25">
      <c r="A28" s="13" t="s">
        <v>29</v>
      </c>
      <c r="B28" s="12">
        <f t="shared" si="1"/>
        <v>11235</v>
      </c>
      <c r="C28" s="14">
        <v>1292</v>
      </c>
      <c r="D28" s="14">
        <v>9943</v>
      </c>
      <c r="E28" s="20"/>
    </row>
    <row r="29" spans="1:5" ht="14.25">
      <c r="A29" s="13" t="s">
        <v>30</v>
      </c>
      <c r="B29" s="12">
        <f t="shared" si="1"/>
        <v>690</v>
      </c>
      <c r="C29" s="14">
        <v>198</v>
      </c>
      <c r="D29" s="14">
        <v>492</v>
      </c>
      <c r="E29" s="20"/>
    </row>
    <row r="30" spans="1:5" ht="14.25">
      <c r="A30" s="13" t="s">
        <v>31</v>
      </c>
      <c r="B30" s="12">
        <f t="shared" si="1"/>
        <v>8293</v>
      </c>
      <c r="C30" s="14">
        <v>811</v>
      </c>
      <c r="D30" s="14">
        <v>7482</v>
      </c>
      <c r="E30" s="20"/>
    </row>
    <row r="31" spans="1:5" ht="14.25">
      <c r="A31" s="13" t="s">
        <v>32</v>
      </c>
      <c r="B31" s="12">
        <f t="shared" si="1"/>
        <v>27306</v>
      </c>
      <c r="C31" s="14">
        <v>2656</v>
      </c>
      <c r="D31" s="14">
        <v>24650</v>
      </c>
      <c r="E31" s="20"/>
    </row>
    <row r="32" spans="1:5" ht="14.25">
      <c r="A32" s="13" t="s">
        <v>33</v>
      </c>
      <c r="B32" s="12">
        <f t="shared" si="1"/>
        <v>3792</v>
      </c>
      <c r="C32" s="14">
        <v>840</v>
      </c>
      <c r="D32" s="14">
        <v>2952</v>
      </c>
      <c r="E32" s="20"/>
    </row>
    <row r="33" spans="1:5" ht="14.25">
      <c r="A33" s="13" t="s">
        <v>34</v>
      </c>
      <c r="B33" s="12">
        <f t="shared" si="1"/>
        <v>16991</v>
      </c>
      <c r="C33" s="14">
        <v>1490</v>
      </c>
      <c r="D33" s="14">
        <v>15501</v>
      </c>
      <c r="E33" s="20"/>
    </row>
    <row r="34" spans="1:5" ht="14.25">
      <c r="A34" s="13" t="s">
        <v>35</v>
      </c>
      <c r="B34" s="12">
        <f t="shared" si="1"/>
        <v>2132</v>
      </c>
      <c r="C34" s="14">
        <v>13</v>
      </c>
      <c r="D34" s="15"/>
      <c r="E34" s="15">
        <v>2119</v>
      </c>
    </row>
    <row r="35" spans="1:5" ht="14.25">
      <c r="A35" s="13" t="s">
        <v>36</v>
      </c>
      <c r="B35" s="12">
        <f t="shared" si="1"/>
        <v>2213</v>
      </c>
      <c r="C35" s="14">
        <v>442</v>
      </c>
      <c r="D35" s="14">
        <v>1771</v>
      </c>
      <c r="E35" s="21"/>
    </row>
    <row r="36" spans="1:5" ht="14.25">
      <c r="A36" s="13" t="s">
        <v>37</v>
      </c>
      <c r="B36" s="12">
        <f t="shared" si="1"/>
        <v>1278</v>
      </c>
      <c r="C36" s="14">
        <v>292</v>
      </c>
      <c r="D36" s="14">
        <v>986</v>
      </c>
      <c r="E36" s="15"/>
    </row>
    <row r="37" spans="1:5" ht="14.25">
      <c r="A37" s="13" t="s">
        <v>38</v>
      </c>
      <c r="B37" s="12">
        <f t="shared" si="1"/>
        <v>5692</v>
      </c>
      <c r="C37" s="14">
        <v>35</v>
      </c>
      <c r="D37" s="15"/>
      <c r="E37" s="15">
        <v>5657</v>
      </c>
    </row>
    <row r="38" spans="1:5" ht="14.25">
      <c r="A38" s="13" t="s">
        <v>39</v>
      </c>
      <c r="B38" s="12">
        <f t="shared" si="1"/>
        <v>1460</v>
      </c>
      <c r="C38" s="14">
        <v>41</v>
      </c>
      <c r="D38" s="15"/>
      <c r="E38" s="15">
        <v>1419</v>
      </c>
    </row>
    <row r="39" spans="1:5" ht="14.25">
      <c r="A39" s="13" t="s">
        <v>40</v>
      </c>
      <c r="B39" s="12">
        <f t="shared" si="1"/>
        <v>5399</v>
      </c>
      <c r="C39" s="14">
        <v>120</v>
      </c>
      <c r="D39" s="14"/>
      <c r="E39" s="15">
        <v>5279</v>
      </c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夏红卫</dc:creator>
  <cp:keywords/>
  <dc:description/>
  <cp:lastModifiedBy>孙勇</cp:lastModifiedBy>
  <cp:lastPrinted>2017-04-12T16:30:00Z</cp:lastPrinted>
  <dcterms:created xsi:type="dcterms:W3CDTF">2017-04-07T11:37:00Z</dcterms:created>
  <dcterms:modified xsi:type="dcterms:W3CDTF">2020-10-21T16:04:57Z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2052-10.1.0.7823</vt:lpwstr>
  </property>
</Properties>
</file>