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<sst xmlns="http://schemas.openxmlformats.org/spreadsheetml/2006/main" count="68" uniqueCount="66">
  <si>
    <t>附件2</t>
  </si>
  <si>
    <t>界河桥梁养护经费分配明细表</t>
  </si>
  <si>
    <t xml:space="preserve"> </t>
  </si>
  <si>
    <t>单位：万元</t>
  </si>
  <si>
    <t>省份</t>
  </si>
  <si>
    <t>序号</t>
  </si>
  <si>
    <t>桥梁名称</t>
  </si>
  <si>
    <t>桥梁代码</t>
  </si>
  <si>
    <t>桥梁中心桩号</t>
  </si>
  <si>
    <t>所属路线情况</t>
  </si>
  <si>
    <t>预算金额</t>
  </si>
  <si>
    <t>备注</t>
  </si>
  <si>
    <t>路线编号</t>
  </si>
  <si>
    <t>路线名称</t>
  </si>
  <si>
    <t>合计</t>
  </si>
  <si>
    <t>内蒙古</t>
  </si>
  <si>
    <t>努木尔根界河桥</t>
  </si>
  <si>
    <t>S308152202L0140</t>
  </si>
  <si>
    <t>S308152202</t>
  </si>
  <si>
    <t>碾子山—阿尔山</t>
  </si>
  <si>
    <t>辽宁</t>
  </si>
  <si>
    <t>中朝鸭绿江界河公路大桥</t>
  </si>
  <si>
    <t>S326</t>
  </si>
  <si>
    <t>新丹线</t>
  </si>
  <si>
    <t>吉林</t>
  </si>
  <si>
    <t>集安界河大桥</t>
  </si>
  <si>
    <t>G331</t>
  </si>
  <si>
    <t>丹阿线</t>
  </si>
  <si>
    <t>我方仅负责30米引桥管养</t>
  </si>
  <si>
    <t>黑龙江</t>
  </si>
  <si>
    <t>口岸国境桥</t>
  </si>
  <si>
    <t>S317231024L0010</t>
  </si>
  <si>
    <t>S317</t>
  </si>
  <si>
    <t>三岔口—石岩镇</t>
  </si>
  <si>
    <t>云南</t>
  </si>
  <si>
    <t>中越南溪河公路大桥</t>
  </si>
  <si>
    <t>G326532532L0010</t>
  </si>
  <si>
    <t>G326</t>
  </si>
  <si>
    <t>秀山—河口</t>
  </si>
  <si>
    <t>中越红河公路大桥</t>
  </si>
  <si>
    <t>G8011532532L0019</t>
  </si>
  <si>
    <t>G8011</t>
  </si>
  <si>
    <t>开远—河口</t>
  </si>
  <si>
    <t>九谷大桥</t>
  </si>
  <si>
    <t>S234533102L0010</t>
  </si>
  <si>
    <t>S234</t>
  </si>
  <si>
    <t>勐糯—瑞丽</t>
  </si>
  <si>
    <t>友谊桥</t>
  </si>
  <si>
    <t>X150532530L0010</t>
  </si>
  <si>
    <t>X150532530</t>
  </si>
  <si>
    <t>那发支线</t>
  </si>
  <si>
    <t>南锡大桥</t>
  </si>
  <si>
    <t>XJ77530829L0010</t>
  </si>
  <si>
    <t>XJ77530829</t>
  </si>
  <si>
    <t>岳宋公路</t>
  </si>
  <si>
    <t>XJ81530829L0010</t>
  </si>
  <si>
    <t>XJ81530829</t>
  </si>
  <si>
    <t>西国线</t>
  </si>
  <si>
    <t>西藏</t>
  </si>
  <si>
    <t>G318540235L5020</t>
  </si>
  <si>
    <t>G318</t>
  </si>
  <si>
    <t>上海—聂拉木</t>
  </si>
  <si>
    <t>热索桥</t>
  </si>
  <si>
    <t>G216540234L0270</t>
  </si>
  <si>
    <t>G216</t>
  </si>
  <si>
    <t>红山嘴—吉隆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</si>
</sst>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25" borderId="13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20" fillId="29" borderId="13" applyNumberFormat="false" applyAlignment="false" applyProtection="false">
      <alignment vertical="center"/>
    </xf>
    <xf numFmtId="0" fontId="22" fillId="25" borderId="15" applyNumberFormat="false" applyAlignment="false" applyProtection="false">
      <alignment vertical="center"/>
    </xf>
    <xf numFmtId="0" fontId="21" fillId="30" borderId="14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/>
    </xf>
    <xf numFmtId="0" fontId="3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43" fontId="1" fillId="0" borderId="5" xfId="12" applyFont="true" applyBorder="true" applyAlignment="true">
      <alignment horizontal="center" vertical="center"/>
    </xf>
    <xf numFmtId="43" fontId="0" fillId="0" borderId="5" xfId="12" applyBorder="true" applyAlignment="true">
      <alignment horizontal="center" vertical="center"/>
    </xf>
    <xf numFmtId="43" fontId="0" fillId="0" borderId="1" xfId="12" applyBorder="true" applyAlignment="true">
      <alignment horizontal="center" vertical="center"/>
    </xf>
    <xf numFmtId="43" fontId="0" fillId="0" borderId="7" xfId="12" applyBorder="true" applyAlignment="true">
      <alignment horizontal="center" vertical="center"/>
    </xf>
    <xf numFmtId="43" fontId="0" fillId="0" borderId="2" xfId="12" applyBorder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1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20" sqref="E20"/>
    </sheetView>
  </sheetViews>
  <sheetFormatPr defaultColWidth="9" defaultRowHeight="13.5"/>
  <cols>
    <col min="1" max="1" width="13.6666666666667" customWidth="true"/>
    <col min="2" max="2" width="5.55833333333333" customWidth="true"/>
    <col min="3" max="3" width="24.8833333333333" customWidth="true"/>
    <col min="4" max="4" width="17.2166666666667" customWidth="true"/>
    <col min="5" max="6" width="13.8833333333333" customWidth="true"/>
    <col min="7" max="7" width="17.1083333333333" customWidth="true"/>
    <col min="8" max="8" width="18.3333333333333" customWidth="true"/>
    <col min="9" max="9" width="13.775" customWidth="true"/>
  </cols>
  <sheetData>
    <row r="1" ht="15.75" spans="1:1">
      <c r="A1" s="2" t="s">
        <v>0</v>
      </c>
    </row>
    <row r="2" ht="27" customHeight="true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t="s">
        <v>2</v>
      </c>
      <c r="I3" s="17" t="s">
        <v>3</v>
      </c>
    </row>
    <row r="4" ht="21" customHeight="true" spans="1:9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9" t="s">
        <v>9</v>
      </c>
      <c r="G4" s="10"/>
      <c r="H4" s="4" t="s">
        <v>10</v>
      </c>
      <c r="I4" s="4" t="s">
        <v>11</v>
      </c>
    </row>
    <row r="5" ht="21" customHeight="true" spans="1:9">
      <c r="A5" s="5"/>
      <c r="B5" s="5"/>
      <c r="C5" s="5"/>
      <c r="D5" s="5"/>
      <c r="E5" s="5"/>
      <c r="F5" s="8" t="s">
        <v>12</v>
      </c>
      <c r="G5" s="8" t="s">
        <v>13</v>
      </c>
      <c r="H5" s="5"/>
      <c r="I5" s="5"/>
    </row>
    <row r="6" s="1" customFormat="true" ht="28" customHeight="true" spans="1:9">
      <c r="A6" s="6" t="s">
        <v>14</v>
      </c>
      <c r="B6" s="7"/>
      <c r="C6" s="7"/>
      <c r="D6" s="7"/>
      <c r="E6" s="7"/>
      <c r="F6" s="7"/>
      <c r="G6" s="11"/>
      <c r="H6" s="12">
        <f>SUM(H7:H18)</f>
        <v>5000</v>
      </c>
      <c r="I6" s="18"/>
    </row>
    <row r="7" ht="30" customHeight="true" spans="1:9">
      <c r="A7" s="8" t="s">
        <v>15</v>
      </c>
      <c r="B7" s="8">
        <v>1</v>
      </c>
      <c r="C7" s="8" t="s">
        <v>16</v>
      </c>
      <c r="D7" s="8" t="s">
        <v>17</v>
      </c>
      <c r="E7" s="8">
        <v>0.163</v>
      </c>
      <c r="F7" s="8" t="s">
        <v>18</v>
      </c>
      <c r="G7" s="8" t="s">
        <v>19</v>
      </c>
      <c r="H7" s="13">
        <v>550</v>
      </c>
      <c r="I7" s="8"/>
    </row>
    <row r="8" ht="30" customHeight="true" spans="1:9">
      <c r="A8" s="8" t="s">
        <v>20</v>
      </c>
      <c r="B8" s="8">
        <v>1</v>
      </c>
      <c r="C8" s="8" t="s">
        <v>21</v>
      </c>
      <c r="D8" s="8"/>
      <c r="E8" s="8">
        <v>633.5</v>
      </c>
      <c r="F8" s="8" t="s">
        <v>22</v>
      </c>
      <c r="G8" s="8" t="s">
        <v>23</v>
      </c>
      <c r="H8" s="13">
        <v>1900</v>
      </c>
      <c r="I8" s="8"/>
    </row>
    <row r="9" ht="30" customHeight="true" spans="1:9">
      <c r="A9" s="8" t="s">
        <v>24</v>
      </c>
      <c r="B9" s="8">
        <v>1</v>
      </c>
      <c r="C9" s="8" t="s">
        <v>25</v>
      </c>
      <c r="D9" s="8"/>
      <c r="E9" s="8"/>
      <c r="F9" s="8" t="s">
        <v>26</v>
      </c>
      <c r="G9" s="8" t="s">
        <v>27</v>
      </c>
      <c r="H9" s="13">
        <v>80</v>
      </c>
      <c r="I9" s="19" t="s">
        <v>28</v>
      </c>
    </row>
    <row r="10" ht="30" customHeight="true" spans="1:9">
      <c r="A10" s="8" t="s">
        <v>29</v>
      </c>
      <c r="B10" s="8">
        <v>1</v>
      </c>
      <c r="C10" s="8" t="s">
        <v>30</v>
      </c>
      <c r="D10" s="8" t="s">
        <v>31</v>
      </c>
      <c r="E10" s="8">
        <v>0.001</v>
      </c>
      <c r="F10" s="8" t="s">
        <v>32</v>
      </c>
      <c r="G10" s="8" t="s">
        <v>33</v>
      </c>
      <c r="H10" s="13">
        <v>450</v>
      </c>
      <c r="I10" s="8"/>
    </row>
    <row r="11" ht="30" customHeight="true" spans="1:9">
      <c r="A11" s="8" t="s">
        <v>34</v>
      </c>
      <c r="B11" s="8">
        <v>1</v>
      </c>
      <c r="C11" s="8" t="s">
        <v>35</v>
      </c>
      <c r="D11" s="8" t="s">
        <v>36</v>
      </c>
      <c r="E11" s="8">
        <v>1484.579</v>
      </c>
      <c r="F11" s="8" t="s">
        <v>37</v>
      </c>
      <c r="G11" s="8" t="s">
        <v>38</v>
      </c>
      <c r="H11" s="14">
        <v>1580</v>
      </c>
      <c r="I11" s="4"/>
    </row>
    <row r="12" ht="30" customHeight="true" spans="1:9">
      <c r="A12" s="8"/>
      <c r="B12" s="8">
        <v>2</v>
      </c>
      <c r="C12" s="8" t="s">
        <v>39</v>
      </c>
      <c r="D12" s="8" t="s">
        <v>40</v>
      </c>
      <c r="E12" s="8">
        <v>98</v>
      </c>
      <c r="F12" s="8" t="s">
        <v>41</v>
      </c>
      <c r="G12" s="8" t="s">
        <v>42</v>
      </c>
      <c r="H12" s="15"/>
      <c r="I12" s="20"/>
    </row>
    <row r="13" ht="30" customHeight="true" spans="1:9">
      <c r="A13" s="8"/>
      <c r="B13" s="8">
        <v>3</v>
      </c>
      <c r="C13" s="8" t="s">
        <v>43</v>
      </c>
      <c r="D13" s="8" t="s">
        <v>44</v>
      </c>
      <c r="E13" s="8">
        <v>156.711</v>
      </c>
      <c r="F13" s="8" t="s">
        <v>45</v>
      </c>
      <c r="G13" s="8" t="s">
        <v>46</v>
      </c>
      <c r="H13" s="15"/>
      <c r="I13" s="20"/>
    </row>
    <row r="14" ht="30" customHeight="true" spans="1:9">
      <c r="A14" s="8"/>
      <c r="B14" s="8">
        <v>4</v>
      </c>
      <c r="C14" s="8" t="s">
        <v>47</v>
      </c>
      <c r="D14" s="8" t="s">
        <v>48</v>
      </c>
      <c r="E14" s="8">
        <v>339.15</v>
      </c>
      <c r="F14" s="8" t="s">
        <v>49</v>
      </c>
      <c r="G14" s="8" t="s">
        <v>50</v>
      </c>
      <c r="H14" s="15"/>
      <c r="I14" s="20"/>
    </row>
    <row r="15" ht="30" customHeight="true" spans="1:9">
      <c r="A15" s="8"/>
      <c r="B15" s="8">
        <v>5</v>
      </c>
      <c r="C15" s="8" t="s">
        <v>51</v>
      </c>
      <c r="D15" s="8" t="s">
        <v>52</v>
      </c>
      <c r="E15" s="8">
        <v>2.186</v>
      </c>
      <c r="F15" s="8" t="s">
        <v>53</v>
      </c>
      <c r="G15" s="8" t="s">
        <v>54</v>
      </c>
      <c r="H15" s="15"/>
      <c r="I15" s="20"/>
    </row>
    <row r="16" ht="30" customHeight="true" spans="1:9">
      <c r="A16" s="8"/>
      <c r="B16" s="8">
        <v>6</v>
      </c>
      <c r="C16" s="8" t="s">
        <v>47</v>
      </c>
      <c r="D16" s="8" t="s">
        <v>55</v>
      </c>
      <c r="E16" s="8">
        <v>1.2</v>
      </c>
      <c r="F16" s="8" t="s">
        <v>56</v>
      </c>
      <c r="G16" s="8" t="s">
        <v>57</v>
      </c>
      <c r="H16" s="16"/>
      <c r="I16" s="5"/>
    </row>
    <row r="17" ht="30" customHeight="true" spans="1:9">
      <c r="A17" s="8" t="s">
        <v>58</v>
      </c>
      <c r="B17" s="8">
        <v>1</v>
      </c>
      <c r="C17" s="8" t="s">
        <v>47</v>
      </c>
      <c r="D17" s="8" t="s">
        <v>59</v>
      </c>
      <c r="E17" s="8">
        <v>5341.083</v>
      </c>
      <c r="F17" s="8" t="s">
        <v>60</v>
      </c>
      <c r="G17" s="8" t="s">
        <v>61</v>
      </c>
      <c r="H17" s="14">
        <v>440</v>
      </c>
      <c r="I17" s="4"/>
    </row>
    <row r="18" ht="30" customHeight="true" spans="1:9">
      <c r="A18" s="8"/>
      <c r="B18" s="8">
        <v>2</v>
      </c>
      <c r="C18" s="8" t="s">
        <v>62</v>
      </c>
      <c r="D18" s="8" t="s">
        <v>63</v>
      </c>
      <c r="E18" s="8">
        <v>3525.902</v>
      </c>
      <c r="F18" s="5" t="s">
        <v>64</v>
      </c>
      <c r="G18" s="5" t="s">
        <v>65</v>
      </c>
      <c r="H18" s="16"/>
      <c r="I18" s="5"/>
    </row>
  </sheetData>
  <mergeCells count="16">
    <mergeCell ref="A2:I2"/>
    <mergeCell ref="F4:G4"/>
    <mergeCell ref="A6:G6"/>
    <mergeCell ref="A4:A5"/>
    <mergeCell ref="A11:A16"/>
    <mergeCell ref="A17:A18"/>
    <mergeCell ref="B4:B5"/>
    <mergeCell ref="C4:C5"/>
    <mergeCell ref="D4:D5"/>
    <mergeCell ref="E4:E5"/>
    <mergeCell ref="H4:H5"/>
    <mergeCell ref="H11:H16"/>
    <mergeCell ref="H17:H18"/>
    <mergeCell ref="I4:I5"/>
    <mergeCell ref="I11:I16"/>
    <mergeCell ref="I17:I18"/>
  </mergeCells>
  <printOptions horizontalCentered="true"/>
  <pageMargins left="0.118110236220472" right="0.118110236220472" top="0.748031496062992" bottom="0.748031496062992" header="0.31496062992126" footer="0.31496062992126"/>
  <pageSetup paperSize="9" scale="9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2006-09-14T19:21:00Z</dcterms:created>
  <dcterms:modified xsi:type="dcterms:W3CDTF">2022-04-13T09:11:00Z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