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tabRatio="919" activeTab="0"/>
  </bookViews>
  <sheets>
    <sheet name="山西" sheetId="1" r:id="rId1"/>
    <sheet name="内蒙古" sheetId="2" r:id="rId2"/>
    <sheet name="黑龙江" sheetId="3" r:id="rId3"/>
    <sheet name="安徽" sheetId="4" r:id="rId4"/>
    <sheet name="山东" sheetId="5" r:id="rId5"/>
    <sheet name="河南" sheetId="6" r:id="rId6"/>
    <sheet name="湖北" sheetId="7" r:id="rId7"/>
    <sheet name="湖南" sheetId="8" r:id="rId8"/>
    <sheet name="广西" sheetId="9" r:id="rId9"/>
    <sheet name="四川" sheetId="10" r:id="rId10"/>
    <sheet name="贵州" sheetId="11" r:id="rId11"/>
    <sheet name="西藏" sheetId="12" r:id="rId12"/>
    <sheet name="陕西" sheetId="13" r:id="rId13"/>
    <sheet name="甘肃" sheetId="14" r:id="rId14"/>
    <sheet name="青海" sheetId="15" r:id="rId15"/>
    <sheet name="新疆" sheetId="16" r:id="rId16"/>
  </sheets>
  <definedNames>
    <definedName name="_xlnm.Print_Titles" localSheetId="1">'内蒙古'!$4:$4</definedName>
    <definedName name="_xlnm.Print_Area" localSheetId="1">'内蒙古'!$A$1:$F$8</definedName>
    <definedName name="_xlnm.Print_Titles" localSheetId="0">'山西'!$4:$4</definedName>
    <definedName name="_xlnm.Print_Area" localSheetId="0">'山西'!$A$1:$F$7</definedName>
    <definedName name="_xlnm.Print_Titles" localSheetId="3">'安徽'!$4:$4</definedName>
    <definedName name="_xlnm.Print_Area" localSheetId="3">'安徽'!$A$1:$F$8</definedName>
    <definedName name="_xlnm.Print_Titles" localSheetId="4">'山东'!$4:$4</definedName>
    <definedName name="_xlnm.Print_Area" localSheetId="4">'山东'!$A$1:$F$6</definedName>
    <definedName name="_xlnm.Print_Titles" localSheetId="5">'河南'!$4:$4</definedName>
    <definedName name="_xlnm.Print_Area" localSheetId="5">'河南'!$A$1:$F$6</definedName>
    <definedName name="_xlnm.Print_Titles" localSheetId="6">'湖北'!$4:$4</definedName>
    <definedName name="_xlnm.Print_Area" localSheetId="6">'湖北'!$A$1:$F$7</definedName>
    <definedName name="_xlnm.Print_Titles" localSheetId="7">'湖南'!$4:$4</definedName>
    <definedName name="_xlnm.Print_Area" localSheetId="7">'湖南'!$A$1:$F$10</definedName>
    <definedName name="_xlnm.Print_Titles" localSheetId="8">'广西'!$4:$4</definedName>
    <definedName name="_xlnm.Print_Area" localSheetId="8">'广西'!$A$1:$F$6</definedName>
    <definedName name="_xlnm.Print_Titles" localSheetId="9">'四川'!$4:$4</definedName>
    <definedName name="_xlnm.Print_Area" localSheetId="9">'四川'!$A$1:$F$7</definedName>
    <definedName name="_xlnm.Print_Titles" localSheetId="10">'贵州'!$4:$4</definedName>
    <definedName name="_xlnm.Print_Area" localSheetId="10">'贵州'!$A$1:$F$6</definedName>
    <definedName name="_xlnm.Print_Titles" localSheetId="11">'西藏'!$4:$4</definedName>
    <definedName name="_xlnm.Print_Area" localSheetId="11">'西藏'!$A$1:$F$6</definedName>
    <definedName name="_xlnm.Print_Titles" localSheetId="12">'陕西'!$4:$4</definedName>
    <definedName name="_xlnm.Print_Area" localSheetId="12">'陕西'!$A$1:$F$6</definedName>
    <definedName name="_xlnm.Print_Titles" localSheetId="14">'青海'!$4:$4</definedName>
    <definedName name="_xlnm.Print_Area" localSheetId="14">'青海'!$A$1:$F$7</definedName>
    <definedName name="_xlnm.Print_Titles" localSheetId="13">'甘肃'!$4:$4</definedName>
    <definedName name="_xlnm.Print_Area" localSheetId="13">'甘肃'!$A$1:$F$6</definedName>
    <definedName name="_xlnm.Print_Titles" localSheetId="2">'黑龙江'!$4:$4</definedName>
    <definedName name="_xlnm.Print_Area" localSheetId="2">'黑龙江'!$A$1:$F$9</definedName>
    <definedName name="_xlnm.Print_Titles" localSheetId="15">'新疆'!$4:$4</definedName>
    <definedName name="_xlnm.Print_Area" localSheetId="15">'新疆'!$A$1:$F$8</definedName>
    <definedName name="_xlnm._FilterDatabase" localSheetId="0" hidden="1">'山西'!$A$4:$F$7</definedName>
    <definedName name="_xlnm._FilterDatabase" localSheetId="1" hidden="1">'内蒙古'!$A$4:$F$8</definedName>
    <definedName name="_xlnm._FilterDatabase" localSheetId="2" hidden="1">'黑龙江'!$A$4:$F$9</definedName>
    <definedName name="_xlnm._FilterDatabase" localSheetId="3" hidden="1">'安徽'!$A$4:$F$8</definedName>
    <definedName name="_xlnm._FilterDatabase" localSheetId="4" hidden="1">'山东'!$A$4:$F$6</definedName>
    <definedName name="_xlnm._FilterDatabase" localSheetId="5" hidden="1">'河南'!$A$4:$F$6</definedName>
    <definedName name="_xlnm._FilterDatabase" localSheetId="6" hidden="1">'湖北'!$A$4:$F$7</definedName>
    <definedName name="_xlnm._FilterDatabase" localSheetId="7" hidden="1">'湖南'!$A$4:$F$10</definedName>
    <definedName name="_xlnm._FilterDatabase" localSheetId="8" hidden="1">'广西'!$A$4:$F$6</definedName>
    <definedName name="_xlnm._FilterDatabase" localSheetId="9" hidden="1">'四川'!$A$4:$F$7</definedName>
    <definedName name="_xlnm._FilterDatabase" localSheetId="10" hidden="1">'贵州'!$A$4:$F$6</definedName>
    <definedName name="_xlnm._FilterDatabase" localSheetId="11" hidden="1">'西藏'!$A$4:$F$6</definedName>
    <definedName name="_xlnm._FilterDatabase" localSheetId="12" hidden="1">'陕西'!$A$4:$F$6</definedName>
    <definedName name="_xlnm._FilterDatabase" localSheetId="13" hidden="1">'甘肃'!$A$4:$F$6</definedName>
    <definedName name="_xlnm._FilterDatabase" localSheetId="14" hidden="1">'青海'!$A$4:$F$7</definedName>
    <definedName name="_xlnm._FilterDatabase" localSheetId="15" hidden="1">'新疆'!$A$4:$F$8</definedName>
  </definedNames>
  <calcPr fullCalcOnLoad="1"/>
</workbook>
</file>

<file path=xl/sharedStrings.xml><?xml version="1.0" encoding="utf-8"?>
<sst xmlns="http://schemas.openxmlformats.org/spreadsheetml/2006/main" count="292" uniqueCount="102">
  <si>
    <t>附件3</t>
  </si>
  <si>
    <t>2023年民航发展基金转移支付支出预算下达情况表</t>
  </si>
  <si>
    <t>单位：万元</t>
  </si>
  <si>
    <t>序号</t>
  </si>
  <si>
    <t>地区</t>
  </si>
  <si>
    <t>补贴项目类别</t>
  </si>
  <si>
    <t>项目单位</t>
  </si>
  <si>
    <t>具体项目名称</t>
  </si>
  <si>
    <t>预算金额</t>
  </si>
  <si>
    <t>山西省合计</t>
  </si>
  <si>
    <t>山西省</t>
  </si>
  <si>
    <t>地方单位基础设施建设投资补助项目（集中安排）</t>
  </si>
  <si>
    <t>运城民航机场有限公司</t>
  </si>
  <si>
    <t>运城机场飞行区改扩建工程</t>
  </si>
  <si>
    <t>运城机场航站区改扩建工程机场工程</t>
  </si>
  <si>
    <t>内蒙古自治区合计</t>
  </si>
  <si>
    <t>内蒙古自治区</t>
  </si>
  <si>
    <t>内蒙古自治区民航机场集团有限责任公司</t>
  </si>
  <si>
    <t>锡林浩特机场飞行区道面加盖工程机场工程</t>
  </si>
  <si>
    <t>赤峰市城市建设投资（集团）有限公司</t>
  </si>
  <si>
    <t>赤峰军民合用机场改扩建机场工程</t>
  </si>
  <si>
    <t>呼和浩特机场建设管理投资有限责任公司</t>
  </si>
  <si>
    <t>呼和浩特新机场</t>
  </si>
  <si>
    <t>黑龙江省合计</t>
  </si>
  <si>
    <t>黑龙江省</t>
  </si>
  <si>
    <t>鸡西市机场改扩建项目工程指挥部办公室</t>
  </si>
  <si>
    <t>鸡西机场改扩建工程项目机场工程</t>
  </si>
  <si>
    <t>漠河机场改扩建项目指挥部</t>
  </si>
  <si>
    <t>漠河机场改扩建项目机场工程</t>
  </si>
  <si>
    <t>黑龙江机场管理集团有限公司</t>
  </si>
  <si>
    <t>哈尔滨机场平行滑行道整修项目</t>
  </si>
  <si>
    <t>哈尔滨太平国际机场T1航站楼安全服务提升改造工程项目</t>
  </si>
  <si>
    <t>安徽省合计</t>
  </si>
  <si>
    <t>安徽省</t>
  </si>
  <si>
    <t>阜阳民用航空中心</t>
  </si>
  <si>
    <t>阜阳机场扩建工程</t>
  </si>
  <si>
    <t>安庆市交通投资有限公司</t>
  </si>
  <si>
    <t>安庆机场（民用部分）改扩建工程机场工程</t>
  </si>
  <si>
    <t>安徽民航机场集团有限公司</t>
  </si>
  <si>
    <t>合肥新桥国际机场机坪改扩建工程机场工程</t>
  </si>
  <si>
    <t>山东省合计</t>
  </si>
  <si>
    <t>山东省</t>
  </si>
  <si>
    <t>临沂国际机场有限公司</t>
  </si>
  <si>
    <t>临沂启阳机场航站楼改扩建及附属工程机场工程</t>
  </si>
  <si>
    <t>河南省合计</t>
  </si>
  <si>
    <t>河南省</t>
  </si>
  <si>
    <t>河南省机场集团有限公司</t>
  </si>
  <si>
    <t>郑州新郑国际机场三期扩建工程北货运区及飞行区配套工程机场工程</t>
  </si>
  <si>
    <t>湖北省合计</t>
  </si>
  <si>
    <t>湖北省</t>
  </si>
  <si>
    <t>武汉天河机场有限责任公司</t>
  </si>
  <si>
    <t>武汉天河机场5号机坪扩建项目机场工程</t>
  </si>
  <si>
    <t>武汉天河机场第三跑道配套机坪及设施工程机场工程</t>
  </si>
  <si>
    <t>湖南省合计</t>
  </si>
  <si>
    <t>湖南省</t>
  </si>
  <si>
    <t>郴州市交通建设投资有限责任公司</t>
  </si>
  <si>
    <t>新建郴州机场</t>
  </si>
  <si>
    <t>湘西厚驿机场有限责任公司</t>
  </si>
  <si>
    <t>新建湘西机场</t>
  </si>
  <si>
    <t>衡阳南岳机场投资有限公司</t>
  </si>
  <si>
    <t>衡阳机场站坪扩建工程</t>
  </si>
  <si>
    <t>湖南机场集团公司</t>
  </si>
  <si>
    <t>长沙黄花国际机场西南站坪二期扩建工程机场工程</t>
  </si>
  <si>
    <t>长沙黄花国际机场西北站坪扩建工程机场工程</t>
  </si>
  <si>
    <t>广西壮族自治区合计</t>
  </si>
  <si>
    <t>广西壮族自治区</t>
  </si>
  <si>
    <t>广西机场管理集团有限责任公司</t>
  </si>
  <si>
    <t>北海机场站坪扩建项目机场工程</t>
  </si>
  <si>
    <t>四川省合计</t>
  </si>
  <si>
    <t>四川省</t>
  </si>
  <si>
    <t>四川省机场集团有限公司</t>
  </si>
  <si>
    <t>西昌机场运行安全保障设施更新改造工程</t>
  </si>
  <si>
    <t>绵阳机场（集团）有限公司</t>
  </si>
  <si>
    <t>绵阳南郊机场T2航站楼建设项目机场工程</t>
  </si>
  <si>
    <t>贵州省合计</t>
  </si>
  <si>
    <t>贵州省</t>
  </si>
  <si>
    <t>贵州省机场集团有限公司</t>
  </si>
  <si>
    <t>荔波机场改扩建工程机场工程</t>
  </si>
  <si>
    <t>西藏自治区合计</t>
  </si>
  <si>
    <t>西藏自治区</t>
  </si>
  <si>
    <t>西藏民航发展投资有限公司</t>
  </si>
  <si>
    <t>西藏应急救援基地应急救援直升机购置项目</t>
  </si>
  <si>
    <t>陕西省合计</t>
  </si>
  <si>
    <t>陕西省</t>
  </si>
  <si>
    <t>西部机场集团有限公司</t>
  </si>
  <si>
    <t>西安机场三期扩建工程</t>
  </si>
  <si>
    <t>甘肃省合计</t>
  </si>
  <si>
    <t>甘肃省</t>
  </si>
  <si>
    <t>甘肃省民航机场集团有限公司</t>
  </si>
  <si>
    <t>兰州机场三期扩建工程</t>
  </si>
  <si>
    <t>青海省合计</t>
  </si>
  <si>
    <t>青海省</t>
  </si>
  <si>
    <t>西部机场集团青海机场有限公司</t>
  </si>
  <si>
    <t>玉树机场改扩建工程</t>
  </si>
  <si>
    <t>西宁机场三期扩建工程</t>
  </si>
  <si>
    <t>新疆维吾尔自治区合计</t>
  </si>
  <si>
    <t>新疆维吾尔自治区</t>
  </si>
  <si>
    <t>新疆机场（集团）有限责任公司</t>
  </si>
  <si>
    <t>新疆机场安全保卫设施专项整治</t>
  </si>
  <si>
    <t>乌鲁木齐临空开发建设投资集团有限公司</t>
  </si>
  <si>
    <t>乌鲁木齐国际机场北区改扩建工程</t>
  </si>
  <si>
    <t>吐鲁番机场改扩建工程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</si>
</sst>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0_);[Red]\(0\)"/>
    <numFmt numFmtId="178" formatCode="0.0_);[Red]\(0.0\)"/>
  </numFmts>
  <fonts count="46">
    <font>
      <sz val="11"/>
      <color theme="1"/>
      <name val="Calibri"/>
      <family val="0"/>
    </font>
    <font>
      <sz val="11"/>
      <name val="宋体"/>
      <family val="0"/>
    </font>
    <font>
      <sz val="8.5"/>
      <color indexed="8"/>
      <name val="宋体"/>
      <family val="0"/>
    </font>
    <font>
      <sz val="12"/>
      <color indexed="8"/>
      <name val="黑体"/>
      <family val="0"/>
    </font>
    <font>
      <sz val="22"/>
      <color indexed="8"/>
      <name val="方正小标宋_GBK"/>
      <family val="0"/>
    </font>
    <font>
      <sz val="11"/>
      <color indexed="8"/>
      <name val="宋体"/>
      <family val="0"/>
    </font>
    <font>
      <b/>
      <sz val="11"/>
      <color indexed="8"/>
      <name val="宋体"/>
      <family val="0"/>
    </font>
    <font>
      <b/>
      <sz val="11"/>
      <color indexed="8"/>
      <name val="黑体"/>
      <family val="0"/>
    </font>
    <font>
      <sz val="24"/>
      <color indexed="8"/>
      <name val="黑体"/>
      <family val="0"/>
    </font>
    <font>
      <sz val="24"/>
      <color indexed="8"/>
      <name val="宋体"/>
      <family val="0"/>
    </font>
    <font>
      <sz val="11"/>
      <color indexed="9"/>
      <name val="宋体"/>
      <family val="0"/>
    </font>
    <font>
      <b/>
      <sz val="11"/>
      <color indexed="54"/>
      <name val="宋体"/>
      <family val="0"/>
    </font>
    <font>
      <sz val="11"/>
      <color indexed="62"/>
      <name val="宋体"/>
      <family val="0"/>
    </font>
    <font>
      <sz val="12"/>
      <name val="宋体"/>
      <family val="0"/>
    </font>
    <font>
      <sz val="11"/>
      <color indexed="16"/>
      <name val="宋体"/>
      <family val="0"/>
    </font>
    <font>
      <u val="single"/>
      <sz val="11"/>
      <color indexed="12"/>
      <name val="宋体"/>
      <family val="0"/>
    </font>
    <font>
      <sz val="11"/>
      <color indexed="10"/>
      <name val="宋体"/>
      <family val="0"/>
    </font>
    <font>
      <b/>
      <sz val="11"/>
      <color indexed="9"/>
      <name val="宋体"/>
      <family val="0"/>
    </font>
    <font>
      <b/>
      <sz val="13"/>
      <color indexed="54"/>
      <name val="宋体"/>
      <family val="0"/>
    </font>
    <font>
      <b/>
      <sz val="15"/>
      <color indexed="54"/>
      <name val="宋体"/>
      <family val="0"/>
    </font>
    <font>
      <i/>
      <sz val="11"/>
      <color indexed="23"/>
      <name val="宋体"/>
      <family val="0"/>
    </font>
    <font>
      <b/>
      <sz val="11"/>
      <color indexed="63"/>
      <name val="宋体"/>
      <family val="0"/>
    </font>
    <font>
      <b/>
      <sz val="18"/>
      <color indexed="54"/>
      <name val="宋体"/>
      <family val="0"/>
    </font>
    <font>
      <u val="single"/>
      <sz val="11"/>
      <color indexed="20"/>
      <name val="宋体"/>
      <family val="0"/>
    </font>
    <font>
      <b/>
      <sz val="11"/>
      <color indexed="53"/>
      <name val="宋体"/>
      <family val="0"/>
    </font>
    <font>
      <sz val="11"/>
      <color indexed="53"/>
      <name val="宋体"/>
      <family val="0"/>
    </font>
    <font>
      <sz val="11"/>
      <color indexed="19"/>
      <name val="宋体"/>
      <family val="0"/>
    </font>
    <font>
      <sz val="11"/>
      <color indexed="17"/>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3" fillId="0" borderId="0">
      <alignment vertical="center"/>
      <protection/>
    </xf>
    <xf numFmtId="0" fontId="13" fillId="0" borderId="0">
      <alignment/>
      <protection/>
    </xf>
    <xf numFmtId="0" fontId="13" fillId="0" borderId="0">
      <alignment vertical="center"/>
      <protection/>
    </xf>
    <xf numFmtId="0" fontId="28" fillId="2" borderId="0" applyNumberFormat="0" applyBorder="0" applyAlignment="0" applyProtection="0"/>
    <xf numFmtId="0" fontId="0" fillId="3" borderId="0" applyNumberFormat="0" applyBorder="0" applyAlignment="0" applyProtection="0"/>
    <xf numFmtId="0" fontId="29" fillId="4" borderId="1" applyNumberFormat="0" applyAlignment="0" applyProtection="0"/>
    <xf numFmtId="0" fontId="30" fillId="5" borderId="2" applyNumberFormat="0" applyAlignment="0" applyProtection="0"/>
    <xf numFmtId="0" fontId="31" fillId="6" borderId="0" applyNumberFormat="0" applyBorder="0" applyAlignment="0" applyProtection="0"/>
    <xf numFmtId="43" fontId="13" fillId="0" borderId="0" applyFont="0" applyFill="0" applyBorder="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5" fillId="0" borderId="0" applyNumberFormat="0" applyFill="0" applyBorder="0" applyAlignment="0" applyProtection="0"/>
    <xf numFmtId="0" fontId="28" fillId="9" borderId="0" applyNumberFormat="0" applyBorder="0" applyAlignment="0" applyProtection="0"/>
    <xf numFmtId="0" fontId="36" fillId="0" borderId="4" applyNumberFormat="0" applyFill="0" applyAlignment="0" applyProtection="0"/>
    <xf numFmtId="0" fontId="37"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8" fillId="12" borderId="0" applyNumberFormat="0" applyBorder="0" applyAlignment="0" applyProtection="0"/>
    <xf numFmtId="43"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13" borderId="0" applyNumberFormat="0" applyBorder="0" applyAlignment="0" applyProtection="0"/>
    <xf numFmtId="0" fontId="13" fillId="0" borderId="0">
      <alignment/>
      <protection/>
    </xf>
    <xf numFmtId="0" fontId="40" fillId="0" borderId="6" applyNumberFormat="0" applyFill="0" applyAlignment="0" applyProtection="0"/>
    <xf numFmtId="0" fontId="36"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28" fillId="17" borderId="0" applyNumberFormat="0" applyBorder="0" applyAlignment="0" applyProtection="0"/>
    <xf numFmtId="0" fontId="42" fillId="18" borderId="0" applyNumberFormat="0" applyBorder="0" applyAlignment="0" applyProtection="0"/>
    <xf numFmtId="0" fontId="0" fillId="19" borderId="0" applyNumberFormat="0" applyBorder="0" applyAlignment="0" applyProtection="0"/>
    <xf numFmtId="0" fontId="43" fillId="20" borderId="0" applyNumberFormat="0" applyBorder="0" applyAlignment="0" applyProtection="0"/>
    <xf numFmtId="0" fontId="44" fillId="4" borderId="8" applyNumberFormat="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13" fillId="0" borderId="0">
      <alignment vertical="center"/>
      <protection/>
    </xf>
    <xf numFmtId="9" fontId="0" fillId="0" borderId="0" applyFont="0" applyFill="0" applyBorder="0" applyAlignment="0" applyProtection="0"/>
    <xf numFmtId="0" fontId="28" fillId="26" borderId="0" applyNumberFormat="0" applyBorder="0" applyAlignment="0" applyProtection="0"/>
    <xf numFmtId="44" fontId="0" fillId="0" borderId="0" applyFont="0" applyFill="0" applyBorder="0" applyAlignment="0" applyProtection="0"/>
    <xf numFmtId="0" fontId="28" fillId="27" borderId="0" applyNumberFormat="0" applyBorder="0" applyAlignment="0" applyProtection="0"/>
    <xf numFmtId="0" fontId="0" fillId="28" borderId="0" applyNumberFormat="0" applyBorder="0" applyAlignment="0" applyProtection="0"/>
    <xf numFmtId="0" fontId="45" fillId="29" borderId="8" applyNumberFormat="0" applyAlignment="0" applyProtection="0"/>
    <xf numFmtId="0" fontId="0" fillId="30" borderId="0" applyNumberFormat="0" applyBorder="0" applyAlignment="0" applyProtection="0"/>
    <xf numFmtId="0" fontId="28" fillId="31" borderId="0" applyNumberFormat="0" applyBorder="0" applyAlignment="0" applyProtection="0"/>
    <xf numFmtId="0" fontId="0" fillId="32" borderId="0" applyNumberFormat="0" applyBorder="0" applyAlignment="0" applyProtection="0"/>
  </cellStyleXfs>
  <cellXfs count="29">
    <xf numFmtId="0" fontId="0" fillId="0" borderId="0" xfId="0" applyFont="1" applyAlignment="1">
      <alignment vertical="center"/>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176" fontId="2" fillId="0" borderId="0" xfId="37" applyNumberFormat="1" applyFont="1" applyFill="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4" fillId="0" borderId="0" xfId="0" applyFont="1" applyFill="1" applyAlignment="1">
      <alignment horizontal="center" vertical="center"/>
    </xf>
    <xf numFmtId="0" fontId="5" fillId="0" borderId="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0" borderId="9" xfId="0" applyFont="1" applyFill="1" applyBorder="1" applyAlignment="1">
      <alignment horizontal="center" vertical="center" wrapText="1"/>
    </xf>
    <xf numFmtId="177" fontId="5" fillId="0" borderId="9" xfId="59" applyNumberFormat="1" applyFont="1" applyFill="1" applyBorder="1" applyAlignment="1">
      <alignment horizontal="center" vertical="center" wrapText="1"/>
      <protection/>
    </xf>
    <xf numFmtId="0" fontId="5" fillId="0" borderId="9" xfId="0" applyFont="1" applyFill="1" applyBorder="1" applyAlignment="1">
      <alignment horizontal="center" vertical="center" wrapText="1"/>
    </xf>
    <xf numFmtId="178" fontId="5" fillId="0" borderId="9" xfId="59" applyNumberFormat="1" applyFont="1" applyFill="1" applyBorder="1" applyAlignment="1">
      <alignment horizontal="center" vertical="center" wrapText="1"/>
      <protection/>
    </xf>
    <xf numFmtId="0" fontId="8" fillId="0" borderId="0" xfId="0" applyFont="1" applyFill="1" applyAlignment="1">
      <alignment horizontal="left" vertical="center" wrapText="1"/>
    </xf>
    <xf numFmtId="176" fontId="9" fillId="0" borderId="0" xfId="37" applyNumberFormat="1" applyFont="1" applyFill="1" applyAlignment="1">
      <alignment horizontal="center" vertical="center" wrapText="1"/>
    </xf>
    <xf numFmtId="0" fontId="5" fillId="0" borderId="0" xfId="0" applyFont="1" applyFill="1" applyAlignment="1">
      <alignment horizontal="center" vertical="center" wrapText="1"/>
    </xf>
    <xf numFmtId="176" fontId="3" fillId="0" borderId="0" xfId="37" applyNumberFormat="1" applyFont="1" applyFill="1" applyAlignment="1">
      <alignment horizontal="right" vertical="center" wrapText="1"/>
    </xf>
    <xf numFmtId="176" fontId="6" fillId="0" borderId="9" xfId="37" applyNumberFormat="1" applyFont="1" applyFill="1" applyBorder="1" applyAlignment="1">
      <alignment horizontal="center" vertical="center" wrapText="1"/>
    </xf>
    <xf numFmtId="176" fontId="7" fillId="0" borderId="9" xfId="37" applyNumberFormat="1" applyFont="1" applyFill="1" applyBorder="1" applyAlignment="1">
      <alignment horizontal="center" vertical="center" wrapText="1"/>
    </xf>
    <xf numFmtId="178" fontId="5" fillId="0" borderId="9" xfId="59" applyNumberFormat="1" applyFont="1" applyFill="1" applyBorder="1" applyAlignment="1">
      <alignment horizontal="left" vertical="center" wrapText="1"/>
      <protection/>
    </xf>
    <xf numFmtId="176" fontId="5" fillId="0" borderId="9" xfId="37" applyNumberFormat="1" applyFont="1" applyFill="1" applyBorder="1" applyAlignment="1">
      <alignment vertical="center" wrapText="1"/>
    </xf>
    <xf numFmtId="0" fontId="5" fillId="0" borderId="9" xfId="59" applyFont="1" applyFill="1" applyBorder="1" applyAlignment="1">
      <alignment horizontal="left" vertical="center" wrapText="1"/>
      <protection/>
    </xf>
    <xf numFmtId="176" fontId="1" fillId="0" borderId="9" xfId="0" applyNumberFormat="1" applyFont="1" applyFill="1" applyBorder="1" applyAlignment="1">
      <alignment vertical="center" wrapText="1"/>
    </xf>
    <xf numFmtId="176" fontId="5" fillId="0" borderId="9" xfId="37" applyNumberFormat="1" applyFont="1" applyFill="1" applyBorder="1" applyAlignment="1">
      <alignment horizontal="center" vertical="center" wrapText="1"/>
    </xf>
    <xf numFmtId="0" fontId="1" fillId="0" borderId="9" xfId="0" applyFont="1" applyFill="1" applyBorder="1" applyAlignment="1">
      <alignment horizontal="left" vertical="center" wrapText="1"/>
    </xf>
    <xf numFmtId="0" fontId="5" fillId="0" borderId="9" xfId="0" applyFont="1" applyFill="1" applyBorder="1" applyAlignment="1">
      <alignment horizontal="center" vertical="center"/>
    </xf>
    <xf numFmtId="178" fontId="5" fillId="0" borderId="9" xfId="59" applyNumberFormat="1" applyFont="1" applyFill="1" applyBorder="1" applyAlignment="1">
      <alignment vertical="center" wrapText="1"/>
      <protection/>
    </xf>
  </cellXfs>
  <cellStyles count="55">
    <cellStyle name="Normal" xfId="0"/>
    <cellStyle name="常规 5" xfId="15"/>
    <cellStyle name="常规 31" xfId="16"/>
    <cellStyle name="常规_Sheet3 2" xfId="17"/>
    <cellStyle name="60% - 强调文字颜色 6" xfId="18"/>
    <cellStyle name="20% - 强调文字颜色 6" xfId="19"/>
    <cellStyle name="输出" xfId="20"/>
    <cellStyle name="检查单元格" xfId="21"/>
    <cellStyle name="差" xfId="22"/>
    <cellStyle name="千位分隔 2" xfId="23"/>
    <cellStyle name="标题 1" xfId="24"/>
    <cellStyle name="解释性文本" xfId="25"/>
    <cellStyle name="标题 2" xfId="26"/>
    <cellStyle name="40% - 强调文字颜色 5" xfId="27"/>
    <cellStyle name="Comma [0]" xfId="28"/>
    <cellStyle name="40% - 强调文字颜色 6" xfId="29"/>
    <cellStyle name="Hyperlink" xfId="30"/>
    <cellStyle name="强调文字颜色 5" xfId="31"/>
    <cellStyle name="标题 3" xfId="32"/>
    <cellStyle name="汇总" xfId="33"/>
    <cellStyle name="20% - 强调文字颜色 1" xfId="34"/>
    <cellStyle name="40% - 强调文字颜色 1" xfId="35"/>
    <cellStyle name="强调文字颜色 6" xfId="36"/>
    <cellStyle name="Comma" xfId="37"/>
    <cellStyle name="标题" xfId="38"/>
    <cellStyle name="Followed Hyperlink" xfId="39"/>
    <cellStyle name="40% - 强调文字颜色 4" xfId="40"/>
    <cellStyle name="常规 3" xfId="41"/>
    <cellStyle name="链接单元格" xfId="42"/>
    <cellStyle name="标题 4" xfId="43"/>
    <cellStyle name="20% - 强调文字颜色 2" xfId="44"/>
    <cellStyle name="Currency [0]" xfId="45"/>
    <cellStyle name="警告文本" xfId="46"/>
    <cellStyle name="40% - 强调文字颜色 2" xfId="47"/>
    <cellStyle name="注释" xfId="48"/>
    <cellStyle name="60% - 强调文字颜色 3" xfId="49"/>
    <cellStyle name="好" xfId="50"/>
    <cellStyle name="20% - 强调文字颜色 5" xfId="51"/>
    <cellStyle name="适中" xfId="52"/>
    <cellStyle name="计算" xfId="53"/>
    <cellStyle name="强调文字颜色 1" xfId="54"/>
    <cellStyle name="60% - 强调文字颜色 4" xfId="55"/>
    <cellStyle name="60% - 强调文字颜色 1" xfId="56"/>
    <cellStyle name="强调文字颜色 2" xfId="57"/>
    <cellStyle name="60% - 强调文字颜色 5" xfId="58"/>
    <cellStyle name="常规_Sheet3" xfId="59"/>
    <cellStyle name="Percent" xfId="60"/>
    <cellStyle name="60% - 强调文字颜色 2" xfId="61"/>
    <cellStyle name="Currency" xfId="62"/>
    <cellStyle name="强调文字颜色 3" xfId="63"/>
    <cellStyle name="20% - 强调文字颜色 3" xfId="64"/>
    <cellStyle name="输入" xfId="65"/>
    <cellStyle name="40% - 强调文字颜色 3" xfId="66"/>
    <cellStyle name="强调文字颜色 4" xfId="67"/>
    <cellStyle name="20% - 强调文字颜色 4"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7"/>
  <sheetViews>
    <sheetView tabSelected="1" view="pageBreakPreview" zoomScale="85" zoomScaleSheetLayoutView="85" workbookViewId="0" topLeftCell="A1">
      <pane ySplit="4" topLeftCell="A5" activePane="bottomLeft" state="frozen"/>
      <selection pane="bottomLeft" activeCell="B4" sqref="B4"/>
    </sheetView>
  </sheetViews>
  <sheetFormatPr defaultColWidth="9.00390625" defaultRowHeight="15"/>
  <cols>
    <col min="1" max="1" width="6.8515625" style="1" customWidth="1"/>
    <col min="2" max="2" width="16.421875" style="1" customWidth="1"/>
    <col min="3" max="3" width="24.57421875" style="1" customWidth="1"/>
    <col min="4" max="4" width="45.140625" style="1" customWidth="1"/>
    <col min="5" max="5" width="50.28125" style="2" customWidth="1"/>
    <col min="6" max="6" width="15.140625" style="3" customWidth="1"/>
  </cols>
  <sheetData>
    <row r="1" spans="1:6" ht="32.25">
      <c r="A1" s="4" t="s">
        <v>0</v>
      </c>
      <c r="B1" s="4"/>
      <c r="C1" s="4"/>
      <c r="D1" s="5"/>
      <c r="E1" s="15"/>
      <c r="F1" s="16"/>
    </row>
    <row r="2" spans="1:6" ht="25.5">
      <c r="A2" s="6" t="s">
        <v>1</v>
      </c>
      <c r="B2" s="6"/>
      <c r="C2" s="6"/>
      <c r="D2" s="6"/>
      <c r="E2" s="6"/>
      <c r="F2" s="6"/>
    </row>
    <row r="3" spans="1:6" ht="22.5" customHeight="1">
      <c r="A3" s="7"/>
      <c r="B3" s="7"/>
      <c r="C3" s="7"/>
      <c r="D3" s="7"/>
      <c r="E3" s="17"/>
      <c r="F3" s="18" t="s">
        <v>2</v>
      </c>
    </row>
    <row r="4" spans="1:6" ht="34.5" customHeight="1">
      <c r="A4" s="8" t="s">
        <v>3</v>
      </c>
      <c r="B4" s="8" t="s">
        <v>4</v>
      </c>
      <c r="C4" s="9" t="s">
        <v>5</v>
      </c>
      <c r="D4" s="8" t="s">
        <v>6</v>
      </c>
      <c r="E4" s="8" t="s">
        <v>7</v>
      </c>
      <c r="F4" s="19" t="s">
        <v>8</v>
      </c>
    </row>
    <row r="5" spans="1:6" ht="34.5" customHeight="1">
      <c r="A5" s="10" t="s">
        <v>9</v>
      </c>
      <c r="B5" s="10"/>
      <c r="C5" s="10"/>
      <c r="D5" s="11"/>
      <c r="E5" s="10"/>
      <c r="F5" s="20">
        <f>F6+F7</f>
        <v>10400</v>
      </c>
    </row>
    <row r="6" spans="1:6" ht="34.5" customHeight="1">
      <c r="A6" s="27">
        <v>1</v>
      </c>
      <c r="B6" s="27" t="s">
        <v>10</v>
      </c>
      <c r="C6" s="13" t="s">
        <v>11</v>
      </c>
      <c r="D6" s="14" t="s">
        <v>12</v>
      </c>
      <c r="E6" s="28" t="s">
        <v>13</v>
      </c>
      <c r="F6" s="22">
        <v>8100</v>
      </c>
    </row>
    <row r="7" spans="1:6" ht="34.5" customHeight="1">
      <c r="A7" s="27">
        <v>2</v>
      </c>
      <c r="B7" s="27" t="s">
        <v>10</v>
      </c>
      <c r="C7" s="13" t="s">
        <v>11</v>
      </c>
      <c r="D7" s="14" t="s">
        <v>12</v>
      </c>
      <c r="E7" s="28" t="s">
        <v>14</v>
      </c>
      <c r="F7" s="22">
        <v>2300</v>
      </c>
    </row>
  </sheetData>
  <sheetProtection/>
  <autoFilter ref="A4:F7"/>
  <mergeCells count="3">
    <mergeCell ref="A1:D1"/>
    <mergeCell ref="A2:F2"/>
    <mergeCell ref="A5:D5"/>
  </mergeCells>
  <printOptions/>
  <pageMargins left="0.39305555555555555" right="0.3145833333333333" top="1" bottom="0.7479166666666667" header="0.5" footer="0.5"/>
  <pageSetup horizontalDpi="600" verticalDpi="600" orientation="portrait" paperSize="9" scale="62"/>
</worksheet>
</file>

<file path=xl/worksheets/sheet10.xml><?xml version="1.0" encoding="utf-8"?>
<worksheet xmlns="http://schemas.openxmlformats.org/spreadsheetml/2006/main" xmlns:r="http://schemas.openxmlformats.org/officeDocument/2006/relationships">
  <dimension ref="A1:F7"/>
  <sheetViews>
    <sheetView tabSelected="1" view="pageBreakPreview" zoomScale="85" zoomScaleSheetLayoutView="85" workbookViewId="0" topLeftCell="A1">
      <pane ySplit="4" topLeftCell="A5" activePane="bottomLeft" state="frozen"/>
      <selection pane="bottomLeft" activeCell="B4" sqref="B4"/>
    </sheetView>
  </sheetViews>
  <sheetFormatPr defaultColWidth="9.00390625" defaultRowHeight="15"/>
  <cols>
    <col min="1" max="1" width="6.8515625" style="1" customWidth="1"/>
    <col min="2" max="2" width="16.421875" style="1" customWidth="1"/>
    <col min="3" max="3" width="24.57421875" style="1" customWidth="1"/>
    <col min="4" max="4" width="44.8515625" style="1" customWidth="1"/>
    <col min="5" max="5" width="50.28125" style="2" customWidth="1"/>
    <col min="6" max="6" width="15.140625" style="3" customWidth="1"/>
  </cols>
  <sheetData>
    <row r="1" spans="1:6" ht="32.25">
      <c r="A1" s="4" t="s">
        <v>0</v>
      </c>
      <c r="B1" s="4"/>
      <c r="C1" s="4"/>
      <c r="D1" s="5"/>
      <c r="E1" s="15"/>
      <c r="F1" s="16"/>
    </row>
    <row r="2" spans="1:6" ht="25.5">
      <c r="A2" s="6" t="s">
        <v>1</v>
      </c>
      <c r="B2" s="6"/>
      <c r="C2" s="6"/>
      <c r="D2" s="6"/>
      <c r="E2" s="6"/>
      <c r="F2" s="6"/>
    </row>
    <row r="3" spans="1:6" ht="22.5" customHeight="1">
      <c r="A3" s="7"/>
      <c r="B3" s="7"/>
      <c r="C3" s="7"/>
      <c r="D3" s="7"/>
      <c r="E3" s="17"/>
      <c r="F3" s="18" t="s">
        <v>2</v>
      </c>
    </row>
    <row r="4" spans="1:6" ht="34.5" customHeight="1">
      <c r="A4" s="8" t="s">
        <v>3</v>
      </c>
      <c r="B4" s="8" t="s">
        <v>4</v>
      </c>
      <c r="C4" s="9" t="s">
        <v>5</v>
      </c>
      <c r="D4" s="8" t="s">
        <v>6</v>
      </c>
      <c r="E4" s="8" t="s">
        <v>7</v>
      </c>
      <c r="F4" s="19" t="s">
        <v>8</v>
      </c>
    </row>
    <row r="5" spans="1:6" ht="34.5" customHeight="1">
      <c r="A5" s="10" t="s">
        <v>68</v>
      </c>
      <c r="B5" s="10"/>
      <c r="C5" s="10"/>
      <c r="D5" s="11"/>
      <c r="E5" s="10"/>
      <c r="F5" s="20">
        <f>F6+F7</f>
        <v>4900</v>
      </c>
    </row>
    <row r="6" spans="1:6" ht="34.5" customHeight="1">
      <c r="A6" s="12">
        <v>1</v>
      </c>
      <c r="B6" s="12" t="s">
        <v>69</v>
      </c>
      <c r="C6" s="13" t="s">
        <v>11</v>
      </c>
      <c r="D6" s="14" t="s">
        <v>70</v>
      </c>
      <c r="E6" s="23" t="s">
        <v>71</v>
      </c>
      <c r="F6" s="22">
        <v>3100</v>
      </c>
    </row>
    <row r="7" spans="1:6" ht="34.5" customHeight="1">
      <c r="A7" s="12">
        <v>2</v>
      </c>
      <c r="B7" s="12" t="s">
        <v>69</v>
      </c>
      <c r="C7" s="13" t="s">
        <v>11</v>
      </c>
      <c r="D7" s="14" t="s">
        <v>72</v>
      </c>
      <c r="E7" s="23" t="s">
        <v>73</v>
      </c>
      <c r="F7" s="22">
        <v>1800</v>
      </c>
    </row>
  </sheetData>
  <sheetProtection/>
  <autoFilter ref="A4:F7"/>
  <mergeCells count="3">
    <mergeCell ref="A1:D1"/>
    <mergeCell ref="A2:F2"/>
    <mergeCell ref="A5:D5"/>
  </mergeCells>
  <printOptions/>
  <pageMargins left="0.39305555555555555" right="0.3145833333333333" top="1" bottom="0.7479166666666667" header="0.5" footer="0.5"/>
  <pageSetup horizontalDpi="600" verticalDpi="600" orientation="portrait" paperSize="9" scale="62"/>
</worksheet>
</file>

<file path=xl/worksheets/sheet11.xml><?xml version="1.0" encoding="utf-8"?>
<worksheet xmlns="http://schemas.openxmlformats.org/spreadsheetml/2006/main" xmlns:r="http://schemas.openxmlformats.org/officeDocument/2006/relationships">
  <dimension ref="A1:F6"/>
  <sheetViews>
    <sheetView tabSelected="1" view="pageBreakPreview" zoomScale="85" zoomScaleSheetLayoutView="85" workbookViewId="0" topLeftCell="A1">
      <pane ySplit="4" topLeftCell="A5" activePane="bottomLeft" state="frozen"/>
      <selection pane="bottomLeft" activeCell="B4" sqref="B4"/>
    </sheetView>
  </sheetViews>
  <sheetFormatPr defaultColWidth="9.00390625" defaultRowHeight="15"/>
  <cols>
    <col min="1" max="1" width="6.8515625" style="1" customWidth="1"/>
    <col min="2" max="2" width="16.421875" style="1" customWidth="1"/>
    <col min="3" max="3" width="24.57421875" style="1" customWidth="1"/>
    <col min="4" max="4" width="45.28125" style="1" customWidth="1"/>
    <col min="5" max="5" width="49.140625" style="2" customWidth="1"/>
    <col min="6" max="6" width="15.140625" style="3" customWidth="1"/>
  </cols>
  <sheetData>
    <row r="1" spans="1:6" ht="32.25">
      <c r="A1" s="4" t="s">
        <v>0</v>
      </c>
      <c r="B1" s="4"/>
      <c r="C1" s="4"/>
      <c r="D1" s="5"/>
      <c r="E1" s="15"/>
      <c r="F1" s="16"/>
    </row>
    <row r="2" spans="1:6" ht="25.5">
      <c r="A2" s="6" t="s">
        <v>1</v>
      </c>
      <c r="B2" s="6"/>
      <c r="C2" s="6"/>
      <c r="D2" s="6"/>
      <c r="E2" s="6"/>
      <c r="F2" s="6"/>
    </row>
    <row r="3" spans="1:6" ht="22.5" customHeight="1">
      <c r="A3" s="7"/>
      <c r="B3" s="7"/>
      <c r="C3" s="7"/>
      <c r="D3" s="7"/>
      <c r="E3" s="17"/>
      <c r="F3" s="18" t="s">
        <v>2</v>
      </c>
    </row>
    <row r="4" spans="1:6" ht="34.5" customHeight="1">
      <c r="A4" s="8" t="s">
        <v>3</v>
      </c>
      <c r="B4" s="8" t="s">
        <v>4</v>
      </c>
      <c r="C4" s="9" t="s">
        <v>5</v>
      </c>
      <c r="D4" s="8" t="s">
        <v>6</v>
      </c>
      <c r="E4" s="8" t="s">
        <v>7</v>
      </c>
      <c r="F4" s="19" t="s">
        <v>8</v>
      </c>
    </row>
    <row r="5" spans="1:6" ht="34.5" customHeight="1">
      <c r="A5" s="10" t="s">
        <v>74</v>
      </c>
      <c r="B5" s="10"/>
      <c r="C5" s="10"/>
      <c r="D5" s="11"/>
      <c r="E5" s="10"/>
      <c r="F5" s="20">
        <f>F6</f>
        <v>12000</v>
      </c>
    </row>
    <row r="6" spans="1:6" ht="34.5" customHeight="1">
      <c r="A6" s="12">
        <v>1</v>
      </c>
      <c r="B6" s="12" t="s">
        <v>75</v>
      </c>
      <c r="C6" s="13" t="s">
        <v>11</v>
      </c>
      <c r="D6" s="14" t="s">
        <v>76</v>
      </c>
      <c r="E6" s="21" t="s">
        <v>77</v>
      </c>
      <c r="F6" s="22">
        <v>12000</v>
      </c>
    </row>
  </sheetData>
  <sheetProtection/>
  <autoFilter ref="A4:F6"/>
  <mergeCells count="3">
    <mergeCell ref="A1:D1"/>
    <mergeCell ref="A2:F2"/>
    <mergeCell ref="A5:D5"/>
  </mergeCells>
  <printOptions/>
  <pageMargins left="0.39305555555555555" right="0.3145833333333333" top="1" bottom="0.7479166666666667" header="0.5" footer="0.5"/>
  <pageSetup horizontalDpi="600" verticalDpi="600" orientation="portrait" paperSize="9" scale="62"/>
</worksheet>
</file>

<file path=xl/worksheets/sheet12.xml><?xml version="1.0" encoding="utf-8"?>
<worksheet xmlns="http://schemas.openxmlformats.org/spreadsheetml/2006/main" xmlns:r="http://schemas.openxmlformats.org/officeDocument/2006/relationships">
  <dimension ref="A1:F6"/>
  <sheetViews>
    <sheetView tabSelected="1" view="pageBreakPreview" zoomScale="85" zoomScaleSheetLayoutView="85" workbookViewId="0" topLeftCell="A1">
      <pane ySplit="4" topLeftCell="A5" activePane="bottomLeft" state="frozen"/>
      <selection pane="bottomLeft" activeCell="B4" sqref="B4"/>
    </sheetView>
  </sheetViews>
  <sheetFormatPr defaultColWidth="9.00390625" defaultRowHeight="15"/>
  <cols>
    <col min="1" max="1" width="6.8515625" style="1" customWidth="1"/>
    <col min="2" max="2" width="16.421875" style="1" customWidth="1"/>
    <col min="3" max="3" width="24.57421875" style="1" customWidth="1"/>
    <col min="4" max="4" width="44.421875" style="1" customWidth="1"/>
    <col min="5" max="5" width="50.28125" style="2" customWidth="1"/>
    <col min="6" max="6" width="15.140625" style="3" customWidth="1"/>
  </cols>
  <sheetData>
    <row r="1" spans="1:6" ht="32.25">
      <c r="A1" s="4" t="s">
        <v>0</v>
      </c>
      <c r="B1" s="4"/>
      <c r="C1" s="4"/>
      <c r="D1" s="5"/>
      <c r="E1" s="15"/>
      <c r="F1" s="16"/>
    </row>
    <row r="2" spans="1:6" ht="25.5">
      <c r="A2" s="6" t="s">
        <v>1</v>
      </c>
      <c r="B2" s="6"/>
      <c r="C2" s="6"/>
      <c r="D2" s="6"/>
      <c r="E2" s="6"/>
      <c r="F2" s="6"/>
    </row>
    <row r="3" spans="1:6" ht="22.5" customHeight="1">
      <c r="A3" s="7"/>
      <c r="B3" s="7"/>
      <c r="C3" s="7"/>
      <c r="D3" s="7"/>
      <c r="E3" s="17"/>
      <c r="F3" s="18" t="s">
        <v>2</v>
      </c>
    </row>
    <row r="4" spans="1:6" ht="34.5" customHeight="1">
      <c r="A4" s="8" t="s">
        <v>3</v>
      </c>
      <c r="B4" s="8" t="s">
        <v>4</v>
      </c>
      <c r="C4" s="9" t="s">
        <v>5</v>
      </c>
      <c r="D4" s="8" t="s">
        <v>6</v>
      </c>
      <c r="E4" s="8" t="s">
        <v>7</v>
      </c>
      <c r="F4" s="19" t="s">
        <v>8</v>
      </c>
    </row>
    <row r="5" spans="1:6" ht="34.5" customHeight="1">
      <c r="A5" s="10" t="s">
        <v>78</v>
      </c>
      <c r="B5" s="10"/>
      <c r="C5" s="10"/>
      <c r="D5" s="11"/>
      <c r="E5" s="10"/>
      <c r="F5" s="20">
        <f>F6</f>
        <v>29900</v>
      </c>
    </row>
    <row r="6" spans="1:6" ht="34.5" customHeight="1">
      <c r="A6" s="12">
        <v>1</v>
      </c>
      <c r="B6" s="12" t="s">
        <v>79</v>
      </c>
      <c r="C6" s="13" t="s">
        <v>11</v>
      </c>
      <c r="D6" s="14" t="s">
        <v>80</v>
      </c>
      <c r="E6" s="21" t="s">
        <v>81</v>
      </c>
      <c r="F6" s="22">
        <v>29900</v>
      </c>
    </row>
  </sheetData>
  <sheetProtection/>
  <autoFilter ref="A4:F6"/>
  <mergeCells count="3">
    <mergeCell ref="A1:D1"/>
    <mergeCell ref="A2:F2"/>
    <mergeCell ref="A5:D5"/>
  </mergeCells>
  <printOptions/>
  <pageMargins left="0.39305555555555555" right="0.3145833333333333" top="1" bottom="0.7479166666666667" header="0.5" footer="0.5"/>
  <pageSetup horizontalDpi="600" verticalDpi="600" orientation="portrait" paperSize="9" scale="62"/>
</worksheet>
</file>

<file path=xl/worksheets/sheet13.xml><?xml version="1.0" encoding="utf-8"?>
<worksheet xmlns="http://schemas.openxmlformats.org/spreadsheetml/2006/main" xmlns:r="http://schemas.openxmlformats.org/officeDocument/2006/relationships">
  <dimension ref="A1:F6"/>
  <sheetViews>
    <sheetView tabSelected="1" view="pageBreakPreview" zoomScale="85" zoomScaleSheetLayoutView="85" workbookViewId="0" topLeftCell="A1">
      <pane ySplit="4" topLeftCell="A5" activePane="bottomLeft" state="frozen"/>
      <selection pane="bottomLeft" activeCell="B4" sqref="B4"/>
    </sheetView>
  </sheetViews>
  <sheetFormatPr defaultColWidth="9.00390625" defaultRowHeight="15"/>
  <cols>
    <col min="1" max="1" width="6.8515625" style="1" customWidth="1"/>
    <col min="2" max="2" width="16.421875" style="1" customWidth="1"/>
    <col min="3" max="3" width="24.57421875" style="1" customWidth="1"/>
    <col min="4" max="4" width="44.00390625" style="1" customWidth="1"/>
    <col min="5" max="5" width="50.28125" style="2" customWidth="1"/>
    <col min="6" max="6" width="15.140625" style="3" customWidth="1"/>
  </cols>
  <sheetData>
    <row r="1" spans="1:6" ht="32.25">
      <c r="A1" s="4" t="s">
        <v>0</v>
      </c>
      <c r="B1" s="4"/>
      <c r="C1" s="4"/>
      <c r="D1" s="5"/>
      <c r="E1" s="15"/>
      <c r="F1" s="16"/>
    </row>
    <row r="2" spans="1:6" ht="25.5">
      <c r="A2" s="6" t="s">
        <v>1</v>
      </c>
      <c r="B2" s="6"/>
      <c r="C2" s="6"/>
      <c r="D2" s="6"/>
      <c r="E2" s="6"/>
      <c r="F2" s="6"/>
    </row>
    <row r="3" spans="1:6" ht="22.5" customHeight="1">
      <c r="A3" s="7"/>
      <c r="B3" s="7"/>
      <c r="C3" s="7"/>
      <c r="D3" s="7"/>
      <c r="E3" s="17"/>
      <c r="F3" s="18" t="s">
        <v>2</v>
      </c>
    </row>
    <row r="4" spans="1:6" ht="34.5" customHeight="1">
      <c r="A4" s="8" t="s">
        <v>3</v>
      </c>
      <c r="B4" s="8" t="s">
        <v>4</v>
      </c>
      <c r="C4" s="9" t="s">
        <v>5</v>
      </c>
      <c r="D4" s="8" t="s">
        <v>6</v>
      </c>
      <c r="E4" s="8" t="s">
        <v>7</v>
      </c>
      <c r="F4" s="19" t="s">
        <v>8</v>
      </c>
    </row>
    <row r="5" spans="1:6" ht="34.5" customHeight="1">
      <c r="A5" s="10" t="s">
        <v>82</v>
      </c>
      <c r="B5" s="10"/>
      <c r="C5" s="10"/>
      <c r="D5" s="11"/>
      <c r="E5" s="10"/>
      <c r="F5" s="20">
        <f>F6</f>
        <v>14000</v>
      </c>
    </row>
    <row r="6" spans="1:6" ht="34.5" customHeight="1">
      <c r="A6" s="12">
        <v>1</v>
      </c>
      <c r="B6" s="12" t="s">
        <v>83</v>
      </c>
      <c r="C6" s="13" t="s">
        <v>11</v>
      </c>
      <c r="D6" s="14" t="s">
        <v>84</v>
      </c>
      <c r="E6" s="21" t="s">
        <v>85</v>
      </c>
      <c r="F6" s="22">
        <v>14000</v>
      </c>
    </row>
  </sheetData>
  <sheetProtection/>
  <autoFilter ref="A4:F6"/>
  <mergeCells count="3">
    <mergeCell ref="A1:D1"/>
    <mergeCell ref="A2:F2"/>
    <mergeCell ref="A5:D5"/>
  </mergeCells>
  <printOptions/>
  <pageMargins left="0.39305555555555555" right="0.3145833333333333" top="1" bottom="0.7479166666666667" header="0.5" footer="0.5"/>
  <pageSetup horizontalDpi="600" verticalDpi="600" orientation="portrait" paperSize="9" scale="62"/>
</worksheet>
</file>

<file path=xl/worksheets/sheet14.xml><?xml version="1.0" encoding="utf-8"?>
<worksheet xmlns="http://schemas.openxmlformats.org/spreadsheetml/2006/main" xmlns:r="http://schemas.openxmlformats.org/officeDocument/2006/relationships">
  <dimension ref="A1:F6"/>
  <sheetViews>
    <sheetView tabSelected="1" view="pageBreakPreview" zoomScale="85" zoomScaleSheetLayoutView="85" workbookViewId="0" topLeftCell="A1">
      <pane ySplit="4" topLeftCell="A5" activePane="bottomLeft" state="frozen"/>
      <selection pane="bottomLeft" activeCell="B4" sqref="B4"/>
    </sheetView>
  </sheetViews>
  <sheetFormatPr defaultColWidth="9.00390625" defaultRowHeight="15"/>
  <cols>
    <col min="1" max="1" width="6.8515625" style="1" customWidth="1"/>
    <col min="2" max="2" width="16.421875" style="1" customWidth="1"/>
    <col min="3" max="3" width="24.57421875" style="1" customWidth="1"/>
    <col min="4" max="4" width="46.00390625" style="1" customWidth="1"/>
    <col min="5" max="5" width="49.140625" style="2" customWidth="1"/>
    <col min="6" max="6" width="15.140625" style="3" customWidth="1"/>
  </cols>
  <sheetData>
    <row r="1" spans="1:6" ht="32.25">
      <c r="A1" s="4" t="s">
        <v>0</v>
      </c>
      <c r="B1" s="4"/>
      <c r="C1" s="4"/>
      <c r="D1" s="5"/>
      <c r="E1" s="15"/>
      <c r="F1" s="16"/>
    </row>
    <row r="2" spans="1:6" ht="25.5">
      <c r="A2" s="6" t="s">
        <v>1</v>
      </c>
      <c r="B2" s="6"/>
      <c r="C2" s="6"/>
      <c r="D2" s="6"/>
      <c r="E2" s="6"/>
      <c r="F2" s="6"/>
    </row>
    <row r="3" spans="1:6" ht="22.5" customHeight="1">
      <c r="A3" s="7"/>
      <c r="B3" s="7"/>
      <c r="C3" s="7"/>
      <c r="D3" s="7"/>
      <c r="E3" s="17"/>
      <c r="F3" s="18" t="s">
        <v>2</v>
      </c>
    </row>
    <row r="4" spans="1:6" ht="34.5" customHeight="1">
      <c r="A4" s="8" t="s">
        <v>3</v>
      </c>
      <c r="B4" s="8" t="s">
        <v>4</v>
      </c>
      <c r="C4" s="9" t="s">
        <v>5</v>
      </c>
      <c r="D4" s="8" t="s">
        <v>6</v>
      </c>
      <c r="E4" s="8" t="s">
        <v>7</v>
      </c>
      <c r="F4" s="19" t="s">
        <v>8</v>
      </c>
    </row>
    <row r="5" spans="1:6" ht="34.5" customHeight="1">
      <c r="A5" s="10" t="s">
        <v>86</v>
      </c>
      <c r="B5" s="10"/>
      <c r="C5" s="10"/>
      <c r="D5" s="11"/>
      <c r="E5" s="10"/>
      <c r="F5" s="20">
        <f>F6</f>
        <v>14000</v>
      </c>
    </row>
    <row r="6" spans="1:6" ht="34.5" customHeight="1">
      <c r="A6" s="12">
        <v>1</v>
      </c>
      <c r="B6" s="12" t="s">
        <v>87</v>
      </c>
      <c r="C6" s="13" t="s">
        <v>11</v>
      </c>
      <c r="D6" s="14" t="s">
        <v>88</v>
      </c>
      <c r="E6" s="21" t="s">
        <v>89</v>
      </c>
      <c r="F6" s="22">
        <v>14000</v>
      </c>
    </row>
  </sheetData>
  <sheetProtection/>
  <autoFilter ref="A4:F6"/>
  <mergeCells count="3">
    <mergeCell ref="A1:D1"/>
    <mergeCell ref="A2:F2"/>
    <mergeCell ref="A5:D5"/>
  </mergeCells>
  <printOptions/>
  <pageMargins left="0.39305555555555555" right="0.3145833333333333" top="1" bottom="0.7479166666666667" header="0.5" footer="0.5"/>
  <pageSetup horizontalDpi="600" verticalDpi="600" orientation="portrait" paperSize="9" scale="62"/>
</worksheet>
</file>

<file path=xl/worksheets/sheet15.xml><?xml version="1.0" encoding="utf-8"?>
<worksheet xmlns="http://schemas.openxmlformats.org/spreadsheetml/2006/main" xmlns:r="http://schemas.openxmlformats.org/officeDocument/2006/relationships">
  <dimension ref="A1:F7"/>
  <sheetViews>
    <sheetView tabSelected="1" view="pageBreakPreview" zoomScale="85" zoomScaleSheetLayoutView="85" workbookViewId="0" topLeftCell="A1">
      <pane ySplit="4" topLeftCell="A5" activePane="bottomLeft" state="frozen"/>
      <selection pane="bottomLeft" activeCell="B4" sqref="B4"/>
    </sheetView>
  </sheetViews>
  <sheetFormatPr defaultColWidth="9.00390625" defaultRowHeight="15"/>
  <cols>
    <col min="1" max="1" width="6.8515625" style="1" customWidth="1"/>
    <col min="2" max="2" width="16.421875" style="1" customWidth="1"/>
    <col min="3" max="3" width="24.57421875" style="1" customWidth="1"/>
    <col min="4" max="4" width="45.7109375" style="1" customWidth="1"/>
    <col min="5" max="5" width="49.421875" style="2" customWidth="1"/>
    <col min="6" max="6" width="15.140625" style="3" customWidth="1"/>
  </cols>
  <sheetData>
    <row r="1" spans="1:6" ht="32.25">
      <c r="A1" s="4" t="s">
        <v>0</v>
      </c>
      <c r="B1" s="4"/>
      <c r="C1" s="4"/>
      <c r="D1" s="5"/>
      <c r="E1" s="15"/>
      <c r="F1" s="16"/>
    </row>
    <row r="2" spans="1:6" ht="25.5">
      <c r="A2" s="6" t="s">
        <v>1</v>
      </c>
      <c r="B2" s="6"/>
      <c r="C2" s="6"/>
      <c r="D2" s="6"/>
      <c r="E2" s="6"/>
      <c r="F2" s="6"/>
    </row>
    <row r="3" spans="1:6" ht="22.5" customHeight="1">
      <c r="A3" s="7"/>
      <c r="B3" s="7"/>
      <c r="C3" s="7"/>
      <c r="D3" s="7"/>
      <c r="E3" s="17"/>
      <c r="F3" s="18" t="s">
        <v>2</v>
      </c>
    </row>
    <row r="4" spans="1:6" ht="34.5" customHeight="1">
      <c r="A4" s="8" t="s">
        <v>3</v>
      </c>
      <c r="B4" s="8" t="s">
        <v>4</v>
      </c>
      <c r="C4" s="9" t="s">
        <v>5</v>
      </c>
      <c r="D4" s="8" t="s">
        <v>6</v>
      </c>
      <c r="E4" s="8" t="s">
        <v>7</v>
      </c>
      <c r="F4" s="19" t="s">
        <v>8</v>
      </c>
    </row>
    <row r="5" spans="1:6" ht="34.5" customHeight="1">
      <c r="A5" s="10" t="s">
        <v>90</v>
      </c>
      <c r="B5" s="10"/>
      <c r="C5" s="10"/>
      <c r="D5" s="11"/>
      <c r="E5" s="21"/>
      <c r="F5" s="20">
        <f>F6+F7</f>
        <v>24000</v>
      </c>
    </row>
    <row r="6" spans="1:6" ht="34.5" customHeight="1">
      <c r="A6" s="12">
        <v>1</v>
      </c>
      <c r="B6" s="12" t="s">
        <v>91</v>
      </c>
      <c r="C6" s="13" t="s">
        <v>11</v>
      </c>
      <c r="D6" s="14" t="s">
        <v>92</v>
      </c>
      <c r="E6" s="21" t="s">
        <v>93</v>
      </c>
      <c r="F6" s="22">
        <v>10000</v>
      </c>
    </row>
    <row r="7" spans="1:6" ht="34.5" customHeight="1">
      <c r="A7" s="12">
        <v>2</v>
      </c>
      <c r="B7" s="12" t="s">
        <v>91</v>
      </c>
      <c r="C7" s="13" t="s">
        <v>11</v>
      </c>
      <c r="D7" s="14" t="s">
        <v>92</v>
      </c>
      <c r="E7" s="21" t="s">
        <v>94</v>
      </c>
      <c r="F7" s="22">
        <v>14000</v>
      </c>
    </row>
  </sheetData>
  <sheetProtection/>
  <autoFilter ref="A4:F7"/>
  <mergeCells count="3">
    <mergeCell ref="A1:D1"/>
    <mergeCell ref="A2:F2"/>
    <mergeCell ref="A5:D5"/>
  </mergeCells>
  <printOptions/>
  <pageMargins left="0.39305555555555555" right="0.3145833333333333" top="1" bottom="0.7479166666666667" header="0.5" footer="0.5"/>
  <pageSetup horizontalDpi="600" verticalDpi="600" orientation="portrait" paperSize="9" scale="62"/>
</worksheet>
</file>

<file path=xl/worksheets/sheet16.xml><?xml version="1.0" encoding="utf-8"?>
<worksheet xmlns="http://schemas.openxmlformats.org/spreadsheetml/2006/main" xmlns:r="http://schemas.openxmlformats.org/officeDocument/2006/relationships">
  <dimension ref="A1:F8"/>
  <sheetViews>
    <sheetView tabSelected="1" view="pageBreakPreview" zoomScale="85" zoomScaleSheetLayoutView="85" workbookViewId="0" topLeftCell="A1">
      <pane ySplit="4" topLeftCell="A5" activePane="bottomLeft" state="frozen"/>
      <selection pane="bottomLeft" activeCell="B4" sqref="B4"/>
    </sheetView>
  </sheetViews>
  <sheetFormatPr defaultColWidth="9.00390625" defaultRowHeight="15"/>
  <cols>
    <col min="1" max="1" width="6.8515625" style="1" customWidth="1"/>
    <col min="2" max="2" width="16.421875" style="1" customWidth="1"/>
    <col min="3" max="3" width="24.57421875" style="1" customWidth="1"/>
    <col min="4" max="4" width="47.00390625" style="1" customWidth="1"/>
    <col min="5" max="5" width="48.7109375" style="2" customWidth="1"/>
    <col min="6" max="6" width="15.140625" style="3" customWidth="1"/>
  </cols>
  <sheetData>
    <row r="1" spans="1:6" ht="32.25">
      <c r="A1" s="4" t="s">
        <v>0</v>
      </c>
      <c r="B1" s="4"/>
      <c r="C1" s="4"/>
      <c r="D1" s="5"/>
      <c r="E1" s="15"/>
      <c r="F1" s="16"/>
    </row>
    <row r="2" spans="1:6" ht="25.5">
      <c r="A2" s="6" t="s">
        <v>1</v>
      </c>
      <c r="B2" s="6"/>
      <c r="C2" s="6"/>
      <c r="D2" s="6"/>
      <c r="E2" s="6"/>
      <c r="F2" s="6"/>
    </row>
    <row r="3" spans="1:6" ht="22.5" customHeight="1">
      <c r="A3" s="7"/>
      <c r="B3" s="7"/>
      <c r="C3" s="7"/>
      <c r="D3" s="7"/>
      <c r="E3" s="17"/>
      <c r="F3" s="18" t="s">
        <v>2</v>
      </c>
    </row>
    <row r="4" spans="1:6" ht="34.5" customHeight="1">
      <c r="A4" s="8" t="s">
        <v>3</v>
      </c>
      <c r="B4" s="8" t="s">
        <v>4</v>
      </c>
      <c r="C4" s="9" t="s">
        <v>5</v>
      </c>
      <c r="D4" s="8" t="s">
        <v>6</v>
      </c>
      <c r="E4" s="8" t="s">
        <v>7</v>
      </c>
      <c r="F4" s="19" t="s">
        <v>8</v>
      </c>
    </row>
    <row r="5" spans="1:6" ht="34.5" customHeight="1">
      <c r="A5" s="10" t="s">
        <v>95</v>
      </c>
      <c r="B5" s="10"/>
      <c r="C5" s="10"/>
      <c r="D5" s="11"/>
      <c r="E5" s="10"/>
      <c r="F5" s="20">
        <f>SUM(F6:F8)</f>
        <v>26606</v>
      </c>
    </row>
    <row r="6" spans="1:6" ht="34.5" customHeight="1">
      <c r="A6" s="12">
        <v>1</v>
      </c>
      <c r="B6" s="12" t="s">
        <v>96</v>
      </c>
      <c r="C6" s="13" t="s">
        <v>11</v>
      </c>
      <c r="D6" s="14" t="s">
        <v>97</v>
      </c>
      <c r="E6" s="21" t="s">
        <v>98</v>
      </c>
      <c r="F6" s="22">
        <v>2300</v>
      </c>
    </row>
    <row r="7" spans="1:6" ht="34.5" customHeight="1">
      <c r="A7" s="12">
        <v>2</v>
      </c>
      <c r="B7" s="12" t="s">
        <v>96</v>
      </c>
      <c r="C7" s="13" t="s">
        <v>11</v>
      </c>
      <c r="D7" s="14" t="s">
        <v>99</v>
      </c>
      <c r="E7" s="21" t="s">
        <v>100</v>
      </c>
      <c r="F7" s="22">
        <v>18000</v>
      </c>
    </row>
    <row r="8" spans="1:6" ht="34.5" customHeight="1">
      <c r="A8" s="12">
        <v>3</v>
      </c>
      <c r="B8" s="12" t="s">
        <v>96</v>
      </c>
      <c r="C8" s="13" t="s">
        <v>11</v>
      </c>
      <c r="D8" s="14" t="s">
        <v>97</v>
      </c>
      <c r="E8" s="21" t="s">
        <v>101</v>
      </c>
      <c r="F8" s="22">
        <v>6306</v>
      </c>
    </row>
  </sheetData>
  <sheetProtection/>
  <autoFilter ref="A4:F8"/>
  <mergeCells count="3">
    <mergeCell ref="A1:D1"/>
    <mergeCell ref="A2:F2"/>
    <mergeCell ref="A5:D5"/>
  </mergeCells>
  <printOptions/>
  <pageMargins left="0.39305555555555555" right="0.3145833333333333" top="1" bottom="0.7479166666666667" header="0.5" footer="0.5"/>
  <pageSetup horizontalDpi="600" verticalDpi="600" orientation="portrait" paperSize="9" scale="62"/>
</worksheet>
</file>

<file path=xl/worksheets/sheet2.xml><?xml version="1.0" encoding="utf-8"?>
<worksheet xmlns="http://schemas.openxmlformats.org/spreadsheetml/2006/main" xmlns:r="http://schemas.openxmlformats.org/officeDocument/2006/relationships">
  <dimension ref="A1:F8"/>
  <sheetViews>
    <sheetView tabSelected="1" view="pageBreakPreview" zoomScale="85" zoomScaleSheetLayoutView="85" workbookViewId="0" topLeftCell="A1">
      <pane ySplit="4" topLeftCell="A5" activePane="bottomLeft" state="frozen"/>
      <selection pane="bottomLeft" activeCell="B4" sqref="B4"/>
    </sheetView>
  </sheetViews>
  <sheetFormatPr defaultColWidth="9.00390625" defaultRowHeight="15"/>
  <cols>
    <col min="1" max="1" width="6.8515625" style="1" customWidth="1"/>
    <col min="2" max="2" width="16.421875" style="1" customWidth="1"/>
    <col min="3" max="3" width="24.57421875" style="1" customWidth="1"/>
    <col min="4" max="4" width="46.421875" style="1" customWidth="1"/>
    <col min="5" max="5" width="48.8515625" style="2" customWidth="1"/>
    <col min="6" max="6" width="15.140625" style="3" customWidth="1"/>
  </cols>
  <sheetData>
    <row r="1" spans="1:6" ht="32.25">
      <c r="A1" s="4" t="s">
        <v>0</v>
      </c>
      <c r="B1" s="4"/>
      <c r="C1" s="4"/>
      <c r="D1" s="5"/>
      <c r="E1" s="15"/>
      <c r="F1" s="16"/>
    </row>
    <row r="2" spans="1:6" ht="25.5">
      <c r="A2" s="6" t="s">
        <v>1</v>
      </c>
      <c r="B2" s="6"/>
      <c r="C2" s="6"/>
      <c r="D2" s="6"/>
      <c r="E2" s="6"/>
      <c r="F2" s="6"/>
    </row>
    <row r="3" spans="1:6" ht="22.5" customHeight="1">
      <c r="A3" s="7"/>
      <c r="B3" s="7"/>
      <c r="C3" s="7"/>
      <c r="D3" s="7"/>
      <c r="E3" s="17"/>
      <c r="F3" s="18" t="s">
        <v>2</v>
      </c>
    </row>
    <row r="4" spans="1:6" ht="34.5" customHeight="1">
      <c r="A4" s="8" t="s">
        <v>3</v>
      </c>
      <c r="B4" s="8" t="s">
        <v>4</v>
      </c>
      <c r="C4" s="9" t="s">
        <v>5</v>
      </c>
      <c r="D4" s="8" t="s">
        <v>6</v>
      </c>
      <c r="E4" s="8" t="s">
        <v>7</v>
      </c>
      <c r="F4" s="19" t="s">
        <v>8</v>
      </c>
    </row>
    <row r="5" spans="1:6" ht="34.5" customHeight="1">
      <c r="A5" s="10" t="s">
        <v>15</v>
      </c>
      <c r="B5" s="10"/>
      <c r="C5" s="10"/>
      <c r="D5" s="11"/>
      <c r="E5" s="10"/>
      <c r="F5" s="20">
        <f>F6+F7+F8</f>
        <v>21500</v>
      </c>
    </row>
    <row r="6" spans="1:6" ht="34.5" customHeight="1">
      <c r="A6" s="13">
        <v>1</v>
      </c>
      <c r="B6" s="13" t="s">
        <v>16</v>
      </c>
      <c r="C6" s="13" t="s">
        <v>11</v>
      </c>
      <c r="D6" s="13" t="s">
        <v>17</v>
      </c>
      <c r="E6" s="26" t="s">
        <v>18</v>
      </c>
      <c r="F6" s="22">
        <v>2100</v>
      </c>
    </row>
    <row r="7" spans="1:6" ht="34.5" customHeight="1">
      <c r="A7" s="13">
        <v>2</v>
      </c>
      <c r="B7" s="13" t="s">
        <v>16</v>
      </c>
      <c r="C7" s="13" t="s">
        <v>11</v>
      </c>
      <c r="D7" s="13" t="s">
        <v>19</v>
      </c>
      <c r="E7" s="26" t="s">
        <v>20</v>
      </c>
      <c r="F7" s="22">
        <v>5400</v>
      </c>
    </row>
    <row r="8" spans="1:6" ht="34.5" customHeight="1">
      <c r="A8" s="13">
        <v>3</v>
      </c>
      <c r="B8" s="13" t="s">
        <v>16</v>
      </c>
      <c r="C8" s="13" t="s">
        <v>11</v>
      </c>
      <c r="D8" s="13" t="s">
        <v>21</v>
      </c>
      <c r="E8" s="26" t="s">
        <v>22</v>
      </c>
      <c r="F8" s="22">
        <v>14000</v>
      </c>
    </row>
  </sheetData>
  <sheetProtection/>
  <autoFilter ref="A4:F8"/>
  <mergeCells count="3">
    <mergeCell ref="A1:D1"/>
    <mergeCell ref="A2:F2"/>
    <mergeCell ref="A5:D5"/>
  </mergeCells>
  <printOptions/>
  <pageMargins left="0.39305555555555555" right="0.3145833333333333" top="1" bottom="0.7479166666666667" header="0.5" footer="0.5"/>
  <pageSetup horizontalDpi="600" verticalDpi="600" orientation="portrait" paperSize="9" scale="62"/>
</worksheet>
</file>

<file path=xl/worksheets/sheet3.xml><?xml version="1.0" encoding="utf-8"?>
<worksheet xmlns="http://schemas.openxmlformats.org/spreadsheetml/2006/main" xmlns:r="http://schemas.openxmlformats.org/officeDocument/2006/relationships">
  <dimension ref="A1:F9"/>
  <sheetViews>
    <sheetView tabSelected="1" view="pageBreakPreview" zoomScale="85" zoomScaleSheetLayoutView="85" workbookViewId="0" topLeftCell="A1">
      <pane ySplit="4" topLeftCell="A5" activePane="bottomLeft" state="frozen"/>
      <selection pane="bottomLeft" activeCell="B4" sqref="B4"/>
    </sheetView>
  </sheetViews>
  <sheetFormatPr defaultColWidth="9.00390625" defaultRowHeight="15"/>
  <cols>
    <col min="1" max="1" width="6.8515625" style="1" customWidth="1"/>
    <col min="2" max="2" width="16.421875" style="1" customWidth="1"/>
    <col min="3" max="3" width="24.57421875" style="1" customWidth="1"/>
    <col min="4" max="4" width="45.7109375" style="1" customWidth="1"/>
    <col min="5" max="5" width="49.140625" style="2" customWidth="1"/>
    <col min="6" max="6" width="15.140625" style="3" customWidth="1"/>
  </cols>
  <sheetData>
    <row r="1" spans="1:6" ht="32.25">
      <c r="A1" s="4" t="s">
        <v>0</v>
      </c>
      <c r="B1" s="4"/>
      <c r="C1" s="4"/>
      <c r="D1" s="5"/>
      <c r="E1" s="15"/>
      <c r="F1" s="16"/>
    </row>
    <row r="2" spans="1:6" ht="25.5">
      <c r="A2" s="6" t="s">
        <v>1</v>
      </c>
      <c r="B2" s="6"/>
      <c r="C2" s="6"/>
      <c r="D2" s="6"/>
      <c r="E2" s="6"/>
      <c r="F2" s="6"/>
    </row>
    <row r="3" spans="1:6" ht="22.5" customHeight="1">
      <c r="A3" s="7"/>
      <c r="B3" s="7"/>
      <c r="C3" s="7"/>
      <c r="D3" s="7"/>
      <c r="E3" s="17"/>
      <c r="F3" s="18" t="s">
        <v>2</v>
      </c>
    </row>
    <row r="4" spans="1:6" ht="34.5" customHeight="1">
      <c r="A4" s="8" t="s">
        <v>3</v>
      </c>
      <c r="B4" s="8" t="s">
        <v>4</v>
      </c>
      <c r="C4" s="9" t="s">
        <v>5</v>
      </c>
      <c r="D4" s="8" t="s">
        <v>6</v>
      </c>
      <c r="E4" s="8" t="s">
        <v>7</v>
      </c>
      <c r="F4" s="19" t="s">
        <v>8</v>
      </c>
    </row>
    <row r="5" spans="1:6" ht="34.5" customHeight="1">
      <c r="A5" s="10" t="s">
        <v>23</v>
      </c>
      <c r="B5" s="10"/>
      <c r="C5" s="10"/>
      <c r="D5" s="11"/>
      <c r="E5" s="10"/>
      <c r="F5" s="20">
        <f>SUM(F6:F9)</f>
        <v>30300</v>
      </c>
    </row>
    <row r="6" spans="1:6" ht="34.5" customHeight="1">
      <c r="A6" s="12">
        <v>1</v>
      </c>
      <c r="B6" s="12" t="s">
        <v>24</v>
      </c>
      <c r="C6" s="13" t="s">
        <v>11</v>
      </c>
      <c r="D6" s="14" t="s">
        <v>25</v>
      </c>
      <c r="E6" s="21" t="s">
        <v>26</v>
      </c>
      <c r="F6" s="22">
        <v>12100</v>
      </c>
    </row>
    <row r="7" spans="1:6" ht="34.5" customHeight="1">
      <c r="A7" s="12">
        <v>2</v>
      </c>
      <c r="B7" s="12" t="s">
        <v>24</v>
      </c>
      <c r="C7" s="13" t="s">
        <v>11</v>
      </c>
      <c r="D7" s="14" t="s">
        <v>27</v>
      </c>
      <c r="E7" s="21" t="s">
        <v>28</v>
      </c>
      <c r="F7" s="22">
        <v>13000</v>
      </c>
    </row>
    <row r="8" spans="1:6" ht="34.5" customHeight="1">
      <c r="A8" s="12">
        <v>3</v>
      </c>
      <c r="B8" s="12" t="s">
        <v>24</v>
      </c>
      <c r="C8" s="13" t="s">
        <v>11</v>
      </c>
      <c r="D8" s="14" t="s">
        <v>29</v>
      </c>
      <c r="E8" s="21" t="s">
        <v>30</v>
      </c>
      <c r="F8" s="22">
        <v>2000</v>
      </c>
    </row>
    <row r="9" spans="1:6" ht="34.5" customHeight="1">
      <c r="A9" s="12">
        <v>4</v>
      </c>
      <c r="B9" s="12" t="s">
        <v>24</v>
      </c>
      <c r="C9" s="13" t="s">
        <v>11</v>
      </c>
      <c r="D9" s="14" t="s">
        <v>29</v>
      </c>
      <c r="E9" s="21" t="s">
        <v>31</v>
      </c>
      <c r="F9" s="22">
        <v>3200</v>
      </c>
    </row>
  </sheetData>
  <sheetProtection/>
  <autoFilter ref="A4:F9"/>
  <mergeCells count="3">
    <mergeCell ref="A1:D1"/>
    <mergeCell ref="A2:F2"/>
    <mergeCell ref="A5:D5"/>
  </mergeCells>
  <printOptions/>
  <pageMargins left="0.39305555555555555" right="0.3145833333333333" top="1" bottom="0.7479166666666667" header="0.5" footer="0.5"/>
  <pageSetup horizontalDpi="600" verticalDpi="600" orientation="portrait" paperSize="9" scale="62"/>
</worksheet>
</file>

<file path=xl/worksheets/sheet4.xml><?xml version="1.0" encoding="utf-8"?>
<worksheet xmlns="http://schemas.openxmlformats.org/spreadsheetml/2006/main" xmlns:r="http://schemas.openxmlformats.org/officeDocument/2006/relationships">
  <dimension ref="A1:F8"/>
  <sheetViews>
    <sheetView tabSelected="1" view="pageBreakPreview" zoomScale="85" zoomScaleSheetLayoutView="85" workbookViewId="0" topLeftCell="A1">
      <pane ySplit="4" topLeftCell="A5" activePane="bottomLeft" state="frozen"/>
      <selection pane="bottomLeft" activeCell="B4" sqref="B4"/>
    </sheetView>
  </sheetViews>
  <sheetFormatPr defaultColWidth="9.00390625" defaultRowHeight="15"/>
  <cols>
    <col min="1" max="1" width="6.8515625" style="1" customWidth="1"/>
    <col min="2" max="2" width="16.421875" style="1" customWidth="1"/>
    <col min="3" max="3" width="24.57421875" style="1" customWidth="1"/>
    <col min="4" max="4" width="44.57421875" style="1" customWidth="1"/>
    <col min="5" max="5" width="50.28125" style="2" customWidth="1"/>
    <col min="6" max="6" width="15.140625" style="3" customWidth="1"/>
  </cols>
  <sheetData>
    <row r="1" spans="1:6" ht="32.25">
      <c r="A1" s="4" t="s">
        <v>0</v>
      </c>
      <c r="B1" s="4"/>
      <c r="C1" s="4"/>
      <c r="D1" s="5"/>
      <c r="E1" s="15"/>
      <c r="F1" s="16"/>
    </row>
    <row r="2" spans="1:6" ht="25.5">
      <c r="A2" s="6" t="s">
        <v>1</v>
      </c>
      <c r="B2" s="6"/>
      <c r="C2" s="6"/>
      <c r="D2" s="6"/>
      <c r="E2" s="6"/>
      <c r="F2" s="6"/>
    </row>
    <row r="3" spans="1:6" ht="22.5" customHeight="1">
      <c r="A3" s="7"/>
      <c r="B3" s="7"/>
      <c r="C3" s="7"/>
      <c r="D3" s="7"/>
      <c r="E3" s="17"/>
      <c r="F3" s="18" t="s">
        <v>2</v>
      </c>
    </row>
    <row r="4" spans="1:6" ht="34.5" customHeight="1">
      <c r="A4" s="8" t="s">
        <v>3</v>
      </c>
      <c r="B4" s="8" t="s">
        <v>4</v>
      </c>
      <c r="C4" s="9" t="s">
        <v>5</v>
      </c>
      <c r="D4" s="8" t="s">
        <v>6</v>
      </c>
      <c r="E4" s="8" t="s">
        <v>7</v>
      </c>
      <c r="F4" s="19" t="s">
        <v>8</v>
      </c>
    </row>
    <row r="5" spans="1:6" ht="34.5" customHeight="1">
      <c r="A5" s="10" t="s">
        <v>32</v>
      </c>
      <c r="B5" s="10"/>
      <c r="C5" s="10"/>
      <c r="D5" s="11"/>
      <c r="E5" s="10"/>
      <c r="F5" s="20">
        <f>F6+F7+F8</f>
        <v>15800</v>
      </c>
    </row>
    <row r="6" spans="1:6" ht="34.5" customHeight="1">
      <c r="A6" s="12">
        <v>1</v>
      </c>
      <c r="B6" s="12" t="s">
        <v>33</v>
      </c>
      <c r="C6" s="13" t="s">
        <v>11</v>
      </c>
      <c r="D6" s="14" t="s">
        <v>34</v>
      </c>
      <c r="E6" s="21" t="s">
        <v>35</v>
      </c>
      <c r="F6" s="22">
        <v>6200</v>
      </c>
    </row>
    <row r="7" spans="1:6" ht="34.5" customHeight="1">
      <c r="A7" s="12">
        <v>2</v>
      </c>
      <c r="B7" s="12" t="s">
        <v>33</v>
      </c>
      <c r="C7" s="13" t="s">
        <v>11</v>
      </c>
      <c r="D7" s="14" t="s">
        <v>36</v>
      </c>
      <c r="E7" s="21" t="s">
        <v>37</v>
      </c>
      <c r="F7" s="22">
        <v>3300</v>
      </c>
    </row>
    <row r="8" spans="1:6" ht="34.5" customHeight="1">
      <c r="A8" s="12">
        <v>3</v>
      </c>
      <c r="B8" s="12" t="s">
        <v>33</v>
      </c>
      <c r="C8" s="13" t="s">
        <v>11</v>
      </c>
      <c r="D8" s="14" t="s">
        <v>38</v>
      </c>
      <c r="E8" s="21" t="s">
        <v>39</v>
      </c>
      <c r="F8" s="22">
        <v>6300</v>
      </c>
    </row>
  </sheetData>
  <sheetProtection/>
  <autoFilter ref="A4:F8"/>
  <mergeCells count="3">
    <mergeCell ref="A1:D1"/>
    <mergeCell ref="A2:F2"/>
    <mergeCell ref="A5:D5"/>
  </mergeCells>
  <printOptions/>
  <pageMargins left="0.39305555555555555" right="0.3145833333333333" top="1" bottom="0.7479166666666667" header="0.5" footer="0.5"/>
  <pageSetup horizontalDpi="600" verticalDpi="600" orientation="portrait" paperSize="9" scale="62"/>
</worksheet>
</file>

<file path=xl/worksheets/sheet5.xml><?xml version="1.0" encoding="utf-8"?>
<worksheet xmlns="http://schemas.openxmlformats.org/spreadsheetml/2006/main" xmlns:r="http://schemas.openxmlformats.org/officeDocument/2006/relationships">
  <dimension ref="A1:F6"/>
  <sheetViews>
    <sheetView tabSelected="1" view="pageBreakPreview" zoomScale="85" zoomScaleSheetLayoutView="85" workbookViewId="0" topLeftCell="A1">
      <pane ySplit="4" topLeftCell="A5" activePane="bottomLeft" state="frozen"/>
      <selection pane="bottomLeft" activeCell="B4" sqref="B4"/>
    </sheetView>
  </sheetViews>
  <sheetFormatPr defaultColWidth="9.00390625" defaultRowHeight="15"/>
  <cols>
    <col min="1" max="1" width="6.8515625" style="1" customWidth="1"/>
    <col min="2" max="2" width="16.421875" style="1" customWidth="1"/>
    <col min="3" max="3" width="24.57421875" style="1" customWidth="1"/>
    <col min="4" max="4" width="45.140625" style="1" customWidth="1"/>
    <col min="5" max="5" width="50.28125" style="2" customWidth="1"/>
    <col min="6" max="6" width="15.140625" style="3" customWidth="1"/>
  </cols>
  <sheetData>
    <row r="1" spans="1:6" ht="32.25">
      <c r="A1" s="4" t="s">
        <v>0</v>
      </c>
      <c r="B1" s="4"/>
      <c r="C1" s="4"/>
      <c r="D1" s="5"/>
      <c r="E1" s="15"/>
      <c r="F1" s="16"/>
    </row>
    <row r="2" spans="1:6" ht="25.5">
      <c r="A2" s="6" t="s">
        <v>1</v>
      </c>
      <c r="B2" s="6"/>
      <c r="C2" s="6"/>
      <c r="D2" s="6"/>
      <c r="E2" s="6"/>
      <c r="F2" s="6"/>
    </row>
    <row r="3" spans="1:6" ht="22.5" customHeight="1">
      <c r="A3" s="7"/>
      <c r="B3" s="7"/>
      <c r="C3" s="7"/>
      <c r="D3" s="7"/>
      <c r="E3" s="17"/>
      <c r="F3" s="18" t="s">
        <v>2</v>
      </c>
    </row>
    <row r="4" spans="1:6" ht="34.5" customHeight="1">
      <c r="A4" s="8" t="s">
        <v>3</v>
      </c>
      <c r="B4" s="8" t="s">
        <v>4</v>
      </c>
      <c r="C4" s="9" t="s">
        <v>5</v>
      </c>
      <c r="D4" s="8" t="s">
        <v>6</v>
      </c>
      <c r="E4" s="8" t="s">
        <v>7</v>
      </c>
      <c r="F4" s="19" t="s">
        <v>8</v>
      </c>
    </row>
    <row r="5" spans="1:6" ht="34.5" customHeight="1">
      <c r="A5" s="10" t="s">
        <v>40</v>
      </c>
      <c r="B5" s="10"/>
      <c r="C5" s="10"/>
      <c r="D5" s="11"/>
      <c r="E5" s="10"/>
      <c r="F5" s="20">
        <f>F6</f>
        <v>10000</v>
      </c>
    </row>
    <row r="6" spans="1:6" ht="34.5" customHeight="1">
      <c r="A6" s="12">
        <v>1</v>
      </c>
      <c r="B6" s="12" t="s">
        <v>41</v>
      </c>
      <c r="C6" s="13" t="s">
        <v>11</v>
      </c>
      <c r="D6" s="14" t="s">
        <v>42</v>
      </c>
      <c r="E6" s="21" t="s">
        <v>43</v>
      </c>
      <c r="F6" s="25">
        <v>10000</v>
      </c>
    </row>
  </sheetData>
  <sheetProtection/>
  <autoFilter ref="A4:F6"/>
  <mergeCells count="3">
    <mergeCell ref="A1:D1"/>
    <mergeCell ref="A2:F2"/>
    <mergeCell ref="A5:D5"/>
  </mergeCells>
  <printOptions/>
  <pageMargins left="0.39305555555555555" right="0.3145833333333333" top="1" bottom="0.7479166666666667" header="0.5" footer="0.5"/>
  <pageSetup horizontalDpi="600" verticalDpi="600" orientation="portrait" paperSize="9" scale="62"/>
</worksheet>
</file>

<file path=xl/worksheets/sheet6.xml><?xml version="1.0" encoding="utf-8"?>
<worksheet xmlns="http://schemas.openxmlformats.org/spreadsheetml/2006/main" xmlns:r="http://schemas.openxmlformats.org/officeDocument/2006/relationships">
  <dimension ref="A1:F6"/>
  <sheetViews>
    <sheetView tabSelected="1" view="pageBreakPreview" zoomScale="85" zoomScaleSheetLayoutView="85" workbookViewId="0" topLeftCell="A1">
      <pane ySplit="4" topLeftCell="A5" activePane="bottomLeft" state="frozen"/>
      <selection pane="bottomLeft" activeCell="B4" sqref="B4"/>
    </sheetView>
  </sheetViews>
  <sheetFormatPr defaultColWidth="9.00390625" defaultRowHeight="15"/>
  <cols>
    <col min="1" max="1" width="6.8515625" style="1" customWidth="1"/>
    <col min="2" max="2" width="16.421875" style="1" customWidth="1"/>
    <col min="3" max="3" width="24.57421875" style="1" customWidth="1"/>
    <col min="4" max="4" width="45.28125" style="1" customWidth="1"/>
    <col min="5" max="5" width="49.28125" style="2" customWidth="1"/>
    <col min="6" max="6" width="15.140625" style="3" customWidth="1"/>
  </cols>
  <sheetData>
    <row r="1" spans="1:6" ht="32.25">
      <c r="A1" s="4" t="s">
        <v>0</v>
      </c>
      <c r="B1" s="4"/>
      <c r="C1" s="4"/>
      <c r="D1" s="5"/>
      <c r="E1" s="15"/>
      <c r="F1" s="16"/>
    </row>
    <row r="2" spans="1:6" ht="25.5">
      <c r="A2" s="6" t="s">
        <v>1</v>
      </c>
      <c r="B2" s="6"/>
      <c r="C2" s="6"/>
      <c r="D2" s="6"/>
      <c r="E2" s="6"/>
      <c r="F2" s="6"/>
    </row>
    <row r="3" spans="1:6" ht="22.5" customHeight="1">
      <c r="A3" s="7"/>
      <c r="B3" s="7"/>
      <c r="C3" s="7"/>
      <c r="D3" s="7"/>
      <c r="E3" s="17"/>
      <c r="F3" s="18" t="s">
        <v>2</v>
      </c>
    </row>
    <row r="4" spans="1:6" ht="34.5" customHeight="1">
      <c r="A4" s="8" t="s">
        <v>3</v>
      </c>
      <c r="B4" s="8" t="s">
        <v>4</v>
      </c>
      <c r="C4" s="9" t="s">
        <v>5</v>
      </c>
      <c r="D4" s="8" t="s">
        <v>6</v>
      </c>
      <c r="E4" s="8" t="s">
        <v>7</v>
      </c>
      <c r="F4" s="19" t="s">
        <v>8</v>
      </c>
    </row>
    <row r="5" spans="1:6" ht="34.5" customHeight="1">
      <c r="A5" s="10" t="s">
        <v>44</v>
      </c>
      <c r="B5" s="10"/>
      <c r="C5" s="10"/>
      <c r="D5" s="11"/>
      <c r="E5" s="10"/>
      <c r="F5" s="20">
        <f>F6</f>
        <v>10000</v>
      </c>
    </row>
    <row r="6" spans="1:6" ht="34.5" customHeight="1">
      <c r="A6" s="12">
        <v>1</v>
      </c>
      <c r="B6" s="12" t="s">
        <v>45</v>
      </c>
      <c r="C6" s="13" t="s">
        <v>11</v>
      </c>
      <c r="D6" s="14" t="s">
        <v>46</v>
      </c>
      <c r="E6" s="21" t="s">
        <v>47</v>
      </c>
      <c r="F6" s="22">
        <v>10000</v>
      </c>
    </row>
  </sheetData>
  <sheetProtection/>
  <autoFilter ref="A4:F6"/>
  <mergeCells count="3">
    <mergeCell ref="A1:D1"/>
    <mergeCell ref="A2:F2"/>
    <mergeCell ref="A5:D5"/>
  </mergeCells>
  <printOptions/>
  <pageMargins left="0.39305555555555555" right="0.3145833333333333" top="1" bottom="0.7479166666666667" header="0.5" footer="0.5"/>
  <pageSetup horizontalDpi="600" verticalDpi="600" orientation="portrait" paperSize="9" scale="62"/>
</worksheet>
</file>

<file path=xl/worksheets/sheet7.xml><?xml version="1.0" encoding="utf-8"?>
<worksheet xmlns="http://schemas.openxmlformats.org/spreadsheetml/2006/main" xmlns:r="http://schemas.openxmlformats.org/officeDocument/2006/relationships">
  <dimension ref="A1:F7"/>
  <sheetViews>
    <sheetView tabSelected="1" view="pageBreakPreview" zoomScale="85" zoomScaleSheetLayoutView="85" workbookViewId="0" topLeftCell="A1">
      <pane ySplit="4" topLeftCell="A5" activePane="bottomLeft" state="frozen"/>
      <selection pane="bottomLeft" activeCell="B4" sqref="B4"/>
    </sheetView>
  </sheetViews>
  <sheetFormatPr defaultColWidth="9.00390625" defaultRowHeight="15"/>
  <cols>
    <col min="1" max="1" width="6.8515625" style="1" customWidth="1"/>
    <col min="2" max="2" width="16.421875" style="1" customWidth="1"/>
    <col min="3" max="3" width="24.57421875" style="1" customWidth="1"/>
    <col min="4" max="4" width="44.140625" style="1" customWidth="1"/>
    <col min="5" max="5" width="50.28125" style="2" customWidth="1"/>
    <col min="6" max="6" width="15.140625" style="3" customWidth="1"/>
  </cols>
  <sheetData>
    <row r="1" spans="1:6" ht="32.25">
      <c r="A1" s="4" t="s">
        <v>0</v>
      </c>
      <c r="B1" s="4"/>
      <c r="C1" s="4"/>
      <c r="D1" s="5"/>
      <c r="E1" s="15"/>
      <c r="F1" s="16"/>
    </row>
    <row r="2" spans="1:6" ht="25.5">
      <c r="A2" s="6" t="s">
        <v>1</v>
      </c>
      <c r="B2" s="6"/>
      <c r="C2" s="6"/>
      <c r="D2" s="6"/>
      <c r="E2" s="6"/>
      <c r="F2" s="6"/>
    </row>
    <row r="3" spans="1:6" ht="22.5" customHeight="1">
      <c r="A3" s="7"/>
      <c r="B3" s="7"/>
      <c r="C3" s="7"/>
      <c r="D3" s="7"/>
      <c r="E3" s="17"/>
      <c r="F3" s="18" t="s">
        <v>2</v>
      </c>
    </row>
    <row r="4" spans="1:6" ht="34.5" customHeight="1">
      <c r="A4" s="8" t="s">
        <v>3</v>
      </c>
      <c r="B4" s="8" t="s">
        <v>4</v>
      </c>
      <c r="C4" s="9" t="s">
        <v>5</v>
      </c>
      <c r="D4" s="8" t="s">
        <v>6</v>
      </c>
      <c r="E4" s="8" t="s">
        <v>7</v>
      </c>
      <c r="F4" s="19" t="s">
        <v>8</v>
      </c>
    </row>
    <row r="5" spans="1:6" ht="34.5" customHeight="1">
      <c r="A5" s="10" t="s">
        <v>48</v>
      </c>
      <c r="B5" s="10"/>
      <c r="C5" s="10"/>
      <c r="D5" s="11"/>
      <c r="E5" s="10"/>
      <c r="F5" s="20">
        <f>F6+F7</f>
        <v>9300</v>
      </c>
    </row>
    <row r="6" spans="1:6" ht="34.5" customHeight="1">
      <c r="A6" s="12">
        <v>1</v>
      </c>
      <c r="B6" s="12" t="s">
        <v>49</v>
      </c>
      <c r="C6" s="13" t="s">
        <v>11</v>
      </c>
      <c r="D6" s="14" t="s">
        <v>50</v>
      </c>
      <c r="E6" s="21" t="s">
        <v>51</v>
      </c>
      <c r="F6" s="22">
        <v>1200</v>
      </c>
    </row>
    <row r="7" spans="1:6" ht="34.5" customHeight="1">
      <c r="A7" s="12">
        <v>2</v>
      </c>
      <c r="B7" s="12" t="s">
        <v>49</v>
      </c>
      <c r="C7" s="13" t="s">
        <v>11</v>
      </c>
      <c r="D7" s="14" t="s">
        <v>50</v>
      </c>
      <c r="E7" s="21" t="s">
        <v>52</v>
      </c>
      <c r="F7" s="22">
        <v>8100</v>
      </c>
    </row>
  </sheetData>
  <sheetProtection/>
  <autoFilter ref="A4:F7"/>
  <mergeCells count="3">
    <mergeCell ref="A1:D1"/>
    <mergeCell ref="A2:F2"/>
    <mergeCell ref="A5:D5"/>
  </mergeCells>
  <printOptions/>
  <pageMargins left="0.39305555555555555" right="0.3145833333333333" top="1" bottom="0.7479166666666667" header="0.5" footer="0.5"/>
  <pageSetup horizontalDpi="600" verticalDpi="600" orientation="portrait" paperSize="9" scale="62"/>
</worksheet>
</file>

<file path=xl/worksheets/sheet8.xml><?xml version="1.0" encoding="utf-8"?>
<worksheet xmlns="http://schemas.openxmlformats.org/spreadsheetml/2006/main" xmlns:r="http://schemas.openxmlformats.org/officeDocument/2006/relationships">
  <dimension ref="A1:F10"/>
  <sheetViews>
    <sheetView tabSelected="1" view="pageBreakPreview" zoomScale="85" zoomScaleSheetLayoutView="85" workbookViewId="0" topLeftCell="A1">
      <pane ySplit="4" topLeftCell="A5" activePane="bottomLeft" state="frozen"/>
      <selection pane="bottomLeft" activeCell="B4" sqref="B4"/>
    </sheetView>
  </sheetViews>
  <sheetFormatPr defaultColWidth="9.00390625" defaultRowHeight="15"/>
  <cols>
    <col min="1" max="1" width="6.8515625" style="1" customWidth="1"/>
    <col min="2" max="2" width="16.421875" style="1" customWidth="1"/>
    <col min="3" max="3" width="24.57421875" style="1" customWidth="1"/>
    <col min="4" max="4" width="45.28125" style="1" customWidth="1"/>
    <col min="5" max="5" width="49.28125" style="2" customWidth="1"/>
    <col min="6" max="6" width="15.140625" style="3" customWidth="1"/>
  </cols>
  <sheetData>
    <row r="1" spans="1:6" ht="32.25">
      <c r="A1" s="4" t="s">
        <v>0</v>
      </c>
      <c r="B1" s="4"/>
      <c r="C1" s="4"/>
      <c r="D1" s="5"/>
      <c r="E1" s="15"/>
      <c r="F1" s="16"/>
    </row>
    <row r="2" spans="1:6" ht="25.5">
      <c r="A2" s="6" t="s">
        <v>1</v>
      </c>
      <c r="B2" s="6"/>
      <c r="C2" s="6"/>
      <c r="D2" s="6"/>
      <c r="E2" s="6"/>
      <c r="F2" s="6"/>
    </row>
    <row r="3" spans="1:6" ht="22.5" customHeight="1">
      <c r="A3" s="7"/>
      <c r="B3" s="7"/>
      <c r="C3" s="7"/>
      <c r="D3" s="7"/>
      <c r="E3" s="17"/>
      <c r="F3" s="18" t="s">
        <v>2</v>
      </c>
    </row>
    <row r="4" spans="1:6" ht="34.5" customHeight="1">
      <c r="A4" s="8" t="s">
        <v>3</v>
      </c>
      <c r="B4" s="8" t="s">
        <v>4</v>
      </c>
      <c r="C4" s="9" t="s">
        <v>5</v>
      </c>
      <c r="D4" s="8" t="s">
        <v>6</v>
      </c>
      <c r="E4" s="8" t="s">
        <v>7</v>
      </c>
      <c r="F4" s="19" t="s">
        <v>8</v>
      </c>
    </row>
    <row r="5" spans="1:6" ht="34.5" customHeight="1">
      <c r="A5" s="10" t="s">
        <v>53</v>
      </c>
      <c r="B5" s="10"/>
      <c r="C5" s="10"/>
      <c r="D5" s="11"/>
      <c r="E5" s="10"/>
      <c r="F5" s="20">
        <f>SUM(F6:F10)</f>
        <v>26894</v>
      </c>
    </row>
    <row r="6" spans="1:6" ht="34.5" customHeight="1">
      <c r="A6" s="12">
        <v>1</v>
      </c>
      <c r="B6" s="12" t="s">
        <v>54</v>
      </c>
      <c r="C6" s="13" t="s">
        <v>11</v>
      </c>
      <c r="D6" s="14" t="s">
        <v>55</v>
      </c>
      <c r="E6" s="21" t="s">
        <v>56</v>
      </c>
      <c r="F6" s="22">
        <v>447</v>
      </c>
    </row>
    <row r="7" spans="1:6" ht="34.5" customHeight="1">
      <c r="A7" s="12">
        <v>2</v>
      </c>
      <c r="B7" s="12" t="s">
        <v>54</v>
      </c>
      <c r="C7" s="13" t="s">
        <v>11</v>
      </c>
      <c r="D7" s="14" t="s">
        <v>57</v>
      </c>
      <c r="E7" s="21" t="s">
        <v>58</v>
      </c>
      <c r="F7" s="22">
        <v>447</v>
      </c>
    </row>
    <row r="8" spans="1:6" ht="34.5" customHeight="1">
      <c r="A8" s="12">
        <v>3</v>
      </c>
      <c r="B8" s="12" t="s">
        <v>54</v>
      </c>
      <c r="C8" s="13" t="s">
        <v>11</v>
      </c>
      <c r="D8" s="14" t="s">
        <v>59</v>
      </c>
      <c r="E8" s="21" t="s">
        <v>60</v>
      </c>
      <c r="F8" s="22">
        <v>5600</v>
      </c>
    </row>
    <row r="9" spans="1:6" ht="34.5" customHeight="1">
      <c r="A9" s="12">
        <v>4</v>
      </c>
      <c r="B9" s="12" t="s">
        <v>54</v>
      </c>
      <c r="C9" s="13" t="s">
        <v>11</v>
      </c>
      <c r="D9" s="14" t="s">
        <v>61</v>
      </c>
      <c r="E9" s="21" t="s">
        <v>62</v>
      </c>
      <c r="F9" s="22">
        <v>13500</v>
      </c>
    </row>
    <row r="10" spans="1:6" ht="34.5" customHeight="1">
      <c r="A10" s="12">
        <v>5</v>
      </c>
      <c r="B10" s="12" t="s">
        <v>54</v>
      </c>
      <c r="C10" s="13" t="s">
        <v>11</v>
      </c>
      <c r="D10" s="14" t="s">
        <v>61</v>
      </c>
      <c r="E10" s="21" t="s">
        <v>63</v>
      </c>
      <c r="F10" s="22">
        <v>6900</v>
      </c>
    </row>
  </sheetData>
  <sheetProtection/>
  <autoFilter ref="A4:F10"/>
  <mergeCells count="3">
    <mergeCell ref="A1:D1"/>
    <mergeCell ref="A2:F2"/>
    <mergeCell ref="A5:D5"/>
  </mergeCells>
  <printOptions/>
  <pageMargins left="0.39305555555555555" right="0.3145833333333333" top="1" bottom="0.7479166666666667" header="0.5" footer="0.5"/>
  <pageSetup horizontalDpi="600" verticalDpi="600" orientation="portrait" paperSize="9" scale="62"/>
</worksheet>
</file>

<file path=xl/worksheets/sheet9.xml><?xml version="1.0" encoding="utf-8"?>
<worksheet xmlns="http://schemas.openxmlformats.org/spreadsheetml/2006/main" xmlns:r="http://schemas.openxmlformats.org/officeDocument/2006/relationships">
  <dimension ref="A1:F6"/>
  <sheetViews>
    <sheetView tabSelected="1" view="pageBreakPreview" zoomScale="85" zoomScaleSheetLayoutView="85" workbookViewId="0" topLeftCell="A1">
      <pane ySplit="4" topLeftCell="A5" activePane="bottomLeft" state="frozen"/>
      <selection pane="bottomLeft" activeCell="B4" sqref="B4"/>
    </sheetView>
  </sheetViews>
  <sheetFormatPr defaultColWidth="9.00390625" defaultRowHeight="15"/>
  <cols>
    <col min="1" max="1" width="6.8515625" style="1" customWidth="1"/>
    <col min="2" max="2" width="16.421875" style="1" customWidth="1"/>
    <col min="3" max="3" width="24.57421875" style="1" customWidth="1"/>
    <col min="4" max="4" width="44.421875" style="1" customWidth="1"/>
    <col min="5" max="5" width="50.28125" style="2" customWidth="1"/>
    <col min="6" max="6" width="15.140625" style="3" customWidth="1"/>
  </cols>
  <sheetData>
    <row r="1" spans="1:6" ht="32.25">
      <c r="A1" s="4" t="s">
        <v>0</v>
      </c>
      <c r="B1" s="4"/>
      <c r="C1" s="4"/>
      <c r="D1" s="5"/>
      <c r="E1" s="15"/>
      <c r="F1" s="16"/>
    </row>
    <row r="2" spans="1:6" ht="25.5">
      <c r="A2" s="6" t="s">
        <v>1</v>
      </c>
      <c r="B2" s="6"/>
      <c r="C2" s="6"/>
      <c r="D2" s="6"/>
      <c r="E2" s="6"/>
      <c r="F2" s="6"/>
    </row>
    <row r="3" spans="1:6" ht="22.5" customHeight="1">
      <c r="A3" s="7"/>
      <c r="B3" s="7"/>
      <c r="C3" s="7"/>
      <c r="D3" s="7"/>
      <c r="E3" s="17"/>
      <c r="F3" s="18" t="s">
        <v>2</v>
      </c>
    </row>
    <row r="4" spans="1:6" ht="34.5" customHeight="1">
      <c r="A4" s="8" t="s">
        <v>3</v>
      </c>
      <c r="B4" s="8" t="s">
        <v>4</v>
      </c>
      <c r="C4" s="9" t="s">
        <v>5</v>
      </c>
      <c r="D4" s="8" t="s">
        <v>6</v>
      </c>
      <c r="E4" s="8" t="s">
        <v>7</v>
      </c>
      <c r="F4" s="19" t="s">
        <v>8</v>
      </c>
    </row>
    <row r="5" spans="1:6" ht="34.5" customHeight="1">
      <c r="A5" s="10" t="s">
        <v>64</v>
      </c>
      <c r="B5" s="10"/>
      <c r="C5" s="10"/>
      <c r="D5" s="11"/>
      <c r="E5" s="10"/>
      <c r="F5" s="20">
        <f>F6</f>
        <v>6000</v>
      </c>
    </row>
    <row r="6" spans="1:6" ht="34.5" customHeight="1">
      <c r="A6" s="12">
        <v>1</v>
      </c>
      <c r="B6" s="12" t="s">
        <v>65</v>
      </c>
      <c r="C6" s="13" t="s">
        <v>11</v>
      </c>
      <c r="D6" s="14" t="s">
        <v>66</v>
      </c>
      <c r="E6" s="21" t="s">
        <v>67</v>
      </c>
      <c r="F6" s="24">
        <v>6000</v>
      </c>
    </row>
  </sheetData>
  <sheetProtection/>
  <autoFilter ref="A4:F6"/>
  <mergeCells count="3">
    <mergeCell ref="A1:D1"/>
    <mergeCell ref="A2:F2"/>
    <mergeCell ref="A5:D5"/>
  </mergeCells>
  <printOptions/>
  <pageMargins left="0.39305555555555555" right="0.3145833333333333" top="1" bottom="0.7479166666666667" header="0.5" footer="0.5"/>
  <pageSetup horizontalDpi="600" verticalDpi="600" orientation="portrait" paperSize="9" scale="6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zy_zhou</dc:creator>
  <cp:keywords/>
  <dc:description/>
  <cp:lastModifiedBy>wangyw</cp:lastModifiedBy>
  <dcterms:created xsi:type="dcterms:W3CDTF">2021-10-04T21:39:28Z</dcterms:created>
  <dcterms:modified xsi:type="dcterms:W3CDTF">2023-12-21T16:24:51Z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2052-11.8.2.9695</vt:lpwstr>
  </property>
  <property fmtid="{D5CDD505-2E9C-101B-9397-08002B2CF9AE}" pid="3" name="I">
    <vt:lpwstr>273F24EF6DE1B92744468165FE7C7B9F_43</vt:lpwstr>
  </property>
  <property fmtid="{D5CDD505-2E9C-101B-9397-08002B2CF9AE}" pid="4" name="퀀_generated_2.-2147483648">
    <vt:i4>2052</vt:i4>
  </property>
</Properties>
</file>